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60" windowWidth="20490" windowHeight="6870" tabRatio="892"/>
  </bookViews>
  <sheets>
    <sheet name="NIFO" sheetId="14" r:id="rId1"/>
    <sheet name="Analysis MS" sheetId="3" r:id="rId2"/>
    <sheet name="NIF-EIF Alignment" sheetId="6" r:id="rId3"/>
    <sheet name="NIF Implementation" sheetId="8" r:id="rId4"/>
    <sheet name="NIFMonitoring" sheetId="12" r:id="rId5"/>
  </sheets>
  <definedNames>
    <definedName name="_xlnm._FilterDatabase" localSheetId="1" hidden="1">'Analysis MS'!$D$8:$D$41</definedName>
    <definedName name="_ftn1" localSheetId="1">'Analysis MS'!#REF!</definedName>
    <definedName name="_ftnref1" localSheetId="1">'Analysis MS'!#REF!</definedName>
    <definedName name="_Toc199047205" localSheetId="1">'Analysis MS'!#REF!</definedName>
    <definedName name="Excel_BuiltIn__FilterDatabase_1" localSheetId="3">#REF!</definedName>
    <definedName name="Excel_BuiltIn__FilterDatabase_1" localSheetId="2">#REF!</definedName>
    <definedName name="Excel_BuiltIn__FilterDatabase_1" localSheetId="4">#REF!</definedName>
    <definedName name="Excel_BuiltIn__FilterDatabase_1">#REF!</definedName>
    <definedName name="Excel_Builtin_FilterDatabase_2" localSheetId="3">#REF!</definedName>
    <definedName name="Excel_Builtin_FilterDatabase_2" localSheetId="4">#REF!</definedName>
    <definedName name="Excel_Builtin_FilterDatabase_2">#REF!</definedName>
    <definedName name="Excel_Builtin_FilterDatabase_3">#REF!</definedName>
    <definedName name="Excel_Builtin_FilterDatabase_4">#REF!</definedName>
    <definedName name="MmExcelLinker">#REF!</definedName>
    <definedName name="MmExcelLinker_1E5EB12A_9A73_447F_9E92_AFA1C709B209" localSheetId="3">#REF!</definedName>
    <definedName name="MmExcelLinker_1E5EB12A_9A73_447F_9E92_AFA1C709B209" localSheetId="2">#REF!</definedName>
    <definedName name="MmExcelLinker_1E5EB12A_9A73_447F_9E92_AFA1C709B209" localSheetId="4">#REF!</definedName>
    <definedName name="MmExcelLinker_1E5EB12A_9A73_447F_9E92_AFA1C709B209">#REF!</definedName>
    <definedName name="_xlnm.Print_Area" localSheetId="1">'Analysis MS'!$A$1:$I$41</definedName>
    <definedName name="_xlnm.Print_Area" localSheetId="3">'NIF Implementation'!$1:$54</definedName>
    <definedName name="_xlnm.Print_Area" localSheetId="2">'NIF-EIF Alignment'!$1:$54</definedName>
    <definedName name="_xlnm.Print_Area" localSheetId="4">NIFMonitoring!$1:$54</definedName>
    <definedName name="_xlnm.Print_Titles" localSheetId="1">'Analysis MS'!$1:$5</definedName>
  </definedNames>
  <calcPr calcId="145621" calcMode="manual"/>
</workbook>
</file>

<file path=xl/calcChain.xml><?xml version="1.0" encoding="utf-8"?>
<calcChain xmlns="http://schemas.openxmlformats.org/spreadsheetml/2006/main">
  <c r="E52" i="12" l="1"/>
  <c r="E53" i="12" s="1"/>
  <c r="E47" i="12"/>
  <c r="E48" i="12"/>
  <c r="E49" i="12"/>
  <c r="E50" i="12"/>
  <c r="E46" i="12"/>
  <c r="E37" i="12"/>
  <c r="E38" i="12"/>
  <c r="E39" i="12"/>
  <c r="E40" i="12"/>
  <c r="E41" i="12"/>
  <c r="E42" i="12"/>
  <c r="E43" i="12"/>
  <c r="E44" i="12"/>
  <c r="E36" i="12"/>
  <c r="E47" i="8"/>
  <c r="E48" i="8"/>
  <c r="E49" i="8"/>
  <c r="E50" i="8"/>
  <c r="E46" i="8"/>
  <c r="E37" i="8"/>
  <c r="E38" i="8"/>
  <c r="E39" i="8"/>
  <c r="E40" i="8"/>
  <c r="E41" i="8"/>
  <c r="E42" i="8"/>
  <c r="E43" i="8"/>
  <c r="E44" i="8"/>
  <c r="E36" i="8"/>
  <c r="E29" i="8"/>
  <c r="E30" i="8"/>
  <c r="E31" i="8"/>
  <c r="E32" i="8"/>
  <c r="E33" i="8"/>
  <c r="E34" i="8"/>
  <c r="E28" i="8"/>
  <c r="E29" i="12"/>
  <c r="E30" i="12"/>
  <c r="E31" i="12"/>
  <c r="E32" i="12"/>
  <c r="E33" i="12"/>
  <c r="E34" i="12"/>
  <c r="E28" i="12"/>
  <c r="E17" i="8"/>
  <c r="E18" i="8"/>
  <c r="E19" i="8"/>
  <c r="E20" i="8"/>
  <c r="E21" i="8"/>
  <c r="E22" i="8"/>
  <c r="E23" i="8"/>
  <c r="E24" i="8"/>
  <c r="E25" i="8"/>
  <c r="E26" i="8"/>
  <c r="E16" i="12"/>
  <c r="E17" i="12"/>
  <c r="E18" i="12"/>
  <c r="E19" i="12"/>
  <c r="E20" i="12"/>
  <c r="E21" i="12"/>
  <c r="E22" i="12"/>
  <c r="E23" i="12"/>
  <c r="E24" i="12"/>
  <c r="E25" i="12"/>
  <c r="E26" i="12"/>
  <c r="E50" i="6"/>
  <c r="E47" i="6"/>
  <c r="E48" i="6"/>
  <c r="E49" i="6"/>
  <c r="E46" i="6"/>
  <c r="E37" i="6"/>
  <c r="E38" i="6"/>
  <c r="E39" i="6"/>
  <c r="E40" i="6"/>
  <c r="E41" i="6"/>
  <c r="E42" i="6"/>
  <c r="E43" i="6"/>
  <c r="E44" i="6"/>
  <c r="E36" i="6"/>
  <c r="E29" i="6"/>
  <c r="E30" i="6"/>
  <c r="E31" i="6"/>
  <c r="E32" i="6"/>
  <c r="E33" i="6"/>
  <c r="E34" i="6"/>
  <c r="E28" i="6"/>
  <c r="E16" i="6"/>
  <c r="E17" i="6"/>
  <c r="E18" i="6"/>
  <c r="E19" i="6"/>
  <c r="E20" i="6"/>
  <c r="E21" i="6"/>
  <c r="E22" i="6"/>
  <c r="E23" i="6"/>
  <c r="E24" i="6"/>
  <c r="E25" i="6"/>
  <c r="E26" i="6"/>
  <c r="E15" i="12"/>
  <c r="D53" i="12"/>
  <c r="D51" i="12"/>
  <c r="D45" i="12"/>
  <c r="D35" i="12"/>
  <c r="D27" i="12"/>
  <c r="E16" i="8"/>
  <c r="E52" i="8"/>
  <c r="E53" i="8" s="1"/>
  <c r="E10" i="8" s="1"/>
  <c r="E15" i="8"/>
  <c r="E52" i="6"/>
  <c r="E53" i="6" s="1"/>
  <c r="E10" i="6" s="1"/>
  <c r="E15" i="6"/>
  <c r="D53" i="8"/>
  <c r="D51" i="8"/>
  <c r="D45" i="8"/>
  <c r="D35" i="8"/>
  <c r="D27" i="8"/>
  <c r="D53" i="6"/>
  <c r="D51" i="6"/>
  <c r="D45" i="6"/>
  <c r="D35" i="6"/>
  <c r="D27" i="6"/>
  <c r="E10" i="12" l="1"/>
  <c r="E35" i="6"/>
  <c r="E7" i="6" s="1"/>
  <c r="E27" i="6"/>
  <c r="E6" i="6" s="1"/>
  <c r="E27" i="12"/>
  <c r="E6" i="12" s="1"/>
  <c r="E27" i="8"/>
  <c r="E6" i="8" s="1"/>
  <c r="E35" i="12"/>
  <c r="E7" i="12" s="1"/>
  <c r="E35" i="8"/>
  <c r="E7" i="8" s="1"/>
  <c r="E45" i="8"/>
  <c r="E8" i="8" s="1"/>
  <c r="E51" i="8"/>
  <c r="E9" i="8" s="1"/>
  <c r="E45" i="12"/>
  <c r="E8" i="12" s="1"/>
  <c r="E51" i="12"/>
  <c r="E9" i="12" s="1"/>
  <c r="E45" i="6"/>
  <c r="E8" i="6" s="1"/>
  <c r="E51" i="6"/>
  <c r="E9" i="6" s="1"/>
</calcChain>
</file>

<file path=xl/sharedStrings.xml><?xml version="1.0" encoding="utf-8"?>
<sst xmlns="http://schemas.openxmlformats.org/spreadsheetml/2006/main" count="403" uniqueCount="203">
  <si>
    <t>Interoperability Levels</t>
  </si>
  <si>
    <t>Inclusion and accessibility</t>
  </si>
  <si>
    <t>Does the NIF contain the 'user-centricity' principle?</t>
  </si>
  <si>
    <t>User-centricity</t>
  </si>
  <si>
    <t>Subsidiarity and proportionality</t>
  </si>
  <si>
    <t>Principles</t>
  </si>
  <si>
    <t>Measurement</t>
  </si>
  <si>
    <t>EIF Element</t>
  </si>
  <si>
    <t xml:space="preserve">Directorate-General for Informatics (DIGIT)      </t>
  </si>
  <si>
    <t>Analytical Model</t>
  </si>
  <si>
    <t>Conceptual Model</t>
  </si>
  <si>
    <t>Category</t>
  </si>
  <si>
    <t>Interoperability Agreements</t>
  </si>
  <si>
    <t>Interoperability Governance</t>
  </si>
  <si>
    <t>Is the conceptual model a component-based service model? (e.g. SOA)</t>
  </si>
  <si>
    <t>Does the NIF encourage to put in place the infrastructure to interconnect loosely coupled service components?</t>
  </si>
  <si>
    <t>Does the NIF encourage to make the authentic sources of information available to others?</t>
  </si>
  <si>
    <t>NIF-EIF Alignment</t>
  </si>
  <si>
    <t>Analysis of the NIFs</t>
  </si>
  <si>
    <t>Does the NIF contain the 'subsidiarity and proportionality' principle?</t>
  </si>
  <si>
    <t>Security and privacy</t>
  </si>
  <si>
    <t>Multilingualism</t>
  </si>
  <si>
    <t>Administrative simplification</t>
  </si>
  <si>
    <t>Transparency</t>
  </si>
  <si>
    <t>Preservation of information</t>
  </si>
  <si>
    <t>Openness</t>
  </si>
  <si>
    <t>Reusability</t>
  </si>
  <si>
    <t>Technological neutrality and adaptability</t>
  </si>
  <si>
    <t>Effectiveness and efficiency</t>
  </si>
  <si>
    <t>Does the NIF contain a conceptual model?</t>
  </si>
  <si>
    <t>Does the NIF encourage the use of common schemes to interconnect loosely coupled service components.</t>
  </si>
  <si>
    <t>Does the NIF encourage access and control mechanisms to ensure compliance to security and privacy legislation?</t>
  </si>
  <si>
    <t>Does the NIF encourage the development of interfaces to authentic sources that are aligned at semantic and technical level?</t>
  </si>
  <si>
    <t>Does the NIF describe the four levels of interoperability?</t>
  </si>
  <si>
    <t>Does the NIF impose to consider all relevant legislation related to data exchange?</t>
  </si>
  <si>
    <t>Does the NIF encourage the usage of a common taxonomy of basic public service?</t>
  </si>
  <si>
    <t>Does the NIF encourage public administrations to support the establishment of sectorspecific and cross-sectoral communities that aim to facilitate semantic interoperability and that share results on national and European platforms.</t>
  </si>
  <si>
    <t>Does the NIF encourage public administrations to agree on the formalised specification to ensure technical interoperability when establishing European public services.</t>
  </si>
  <si>
    <t>Does the NIF encourage:
- Interoperability agreements to be based on existing formalised specifications?
Or
- if they do not exist, to cooperate with communities working in the same areas.</t>
  </si>
  <si>
    <t>Does the NIF encourage Public administrations to use a structured, transparent and objective approach to assess and select formalised specifications?</t>
  </si>
  <si>
    <t>Does the NIF encourage public administrations to prefer open specifications, taking due account of the coverage of functional needs, maturity and market support?</t>
  </si>
  <si>
    <t>A governance framework exists to control the interoperability activities across administrative levels.</t>
  </si>
  <si>
    <t>NIF / EIF Alignment</t>
  </si>
  <si>
    <t>EIF</t>
  </si>
  <si>
    <t>MS</t>
  </si>
  <si>
    <t>Scoring</t>
  </si>
  <si>
    <t>Max</t>
  </si>
  <si>
    <t>Total</t>
  </si>
  <si>
    <t xml:space="preserve">Does the NIF describe that the business processes are documented in an agreed way in order for other administrations to understand the overall business process?
</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</si>
  <si>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</si>
  <si>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</si>
  <si>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</si>
  <si>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Does the NIF encourage public administrations  to agree on minimum service requirements for secure data exchange?</t>
  </si>
  <si>
    <t>NIF Implementation and Monitoring</t>
  </si>
  <si>
    <t>Does the NIF encourages public administrations to lead or actively participate in standardisation work relevant to their needs?</t>
  </si>
  <si>
    <t>EIF Element - Reference - Category</t>
  </si>
  <si>
    <t>[describe here]</t>
  </si>
  <si>
    <t>[describe project here]</t>
  </si>
  <si>
    <t xml:space="preserve">NIF monitoring </t>
  </si>
  <si>
    <t xml:space="preserve">NIF Implementation </t>
  </si>
  <si>
    <t xml:space="preserve">See Alignment Examples in NIFO toolbox </t>
  </si>
  <si>
    <t xml:space="preserve">NIF monitoring     </t>
  </si>
  <si>
    <t>See implementation and monitoring examples in NIFO Toolbox</t>
  </si>
  <si>
    <r>
      <t xml:space="preserve">NIF implementation </t>
    </r>
    <r>
      <rPr>
        <sz val="18"/>
        <color theme="0"/>
        <rFont val="Calibri"/>
        <family val="2"/>
        <scheme val="minor"/>
      </rPr>
      <t xml:space="preserve">                                                                                                                                                                                                                                                                                                                                                                                                                                                                            </t>
    </r>
  </si>
  <si>
    <r>
      <rPr>
        <b/>
        <sz val="10"/>
        <color theme="0"/>
        <rFont val="Calibri"/>
        <family val="2"/>
        <scheme val="minor"/>
      </rPr>
      <t xml:space="preserve">NIF element present </t>
    </r>
    <r>
      <rPr>
        <sz val="10"/>
        <color theme="0"/>
        <rFont val="Calibri"/>
        <family val="2"/>
        <scheme val="minor"/>
      </rPr>
      <t>- Reference - 
(Text in English)</t>
    </r>
  </si>
  <si>
    <r>
      <rPr>
        <b/>
        <sz val="10"/>
        <color theme="0"/>
        <rFont val="Calibri"/>
        <family val="2"/>
        <scheme val="minor"/>
      </rPr>
      <t xml:space="preserve">Large scale implementation </t>
    </r>
    <r>
      <rPr>
        <sz val="10"/>
        <color theme="0"/>
        <rFont val="Calibri"/>
        <family val="2"/>
        <scheme val="minor"/>
      </rPr>
      <t xml:space="preserve">                       </t>
    </r>
    <r>
      <rPr>
        <i/>
        <sz val="10"/>
        <color theme="0"/>
        <rFont val="Calibri"/>
        <family val="2"/>
        <scheme val="minor"/>
      </rPr>
      <t xml:space="preserve">                                                   [describe if and how implementation of the element is a common practice]</t>
    </r>
  </si>
  <si>
    <t>[describe monitoring procedure  here]</t>
  </si>
  <si>
    <t>Subsidiarity and proportionality                            Ref: EIF, Chapter 2, Underlying principles                      Category: Principles</t>
  </si>
  <si>
    <t>User-centricity                                                                                         EIF, Chapter 2, Underlying principles                       Category: Principles</t>
  </si>
  <si>
    <t xml:space="preserve">Governance                                                                                                                                                                     Public administrations should establish a framework for the governance of their interoperability activities across administrative levels.                                                   EIF, Recommendation 25                                  Category: Interoperability Governance </t>
  </si>
  <si>
    <t xml:space="preserve">See reference: the European Interoperability Framework  v2  </t>
  </si>
  <si>
    <t>See definitions listed in the ISA EIF brochure</t>
  </si>
  <si>
    <t>Does the NIF contain the 'inclusion and accessibility' principle?</t>
  </si>
  <si>
    <t xml:space="preserve">Inclusion and accessibility                                                                                   EIF, Chapter 2, Underlying principles Recommendation 2                                                  Category: Principles </t>
  </si>
  <si>
    <t>Does the NIF contain the 'Security and privacy' principle?</t>
  </si>
  <si>
    <t xml:space="preserve">Security and privacy                                                                                   EIF, Chapter 2, Underlying principles Recommendation 3                                                  Category: Principles </t>
  </si>
  <si>
    <t>Does the NIF contain the 'Multilingualism' principle?</t>
  </si>
  <si>
    <t>Does the NIF contain the 'Administrative simplification' principle?</t>
  </si>
  <si>
    <t xml:space="preserve">Multilingualism                                                                                   EIF, Chapter 2, Underlying principles Recommendation 4                                                  Category: Principles </t>
  </si>
  <si>
    <t>Does the NIF contain the 'Preservation of information' principle?</t>
  </si>
  <si>
    <t xml:space="preserve">Preservation of information                                                                                   EIF, Chapter 2, Underlying principles, Recommendation 5                                                   Category: Principles </t>
  </si>
  <si>
    <t>Does the NIF contain the 'Openness' principle?</t>
  </si>
  <si>
    <t>Does the NIF contain the 'Reusability' principle?</t>
  </si>
  <si>
    <t xml:space="preserve">Openness                                                                                   EIF, Chapter 2, Underlying principles, Recommendation 6                                                   Category: Principles </t>
  </si>
  <si>
    <t>Does the NIF contain the 'Technological neutrality and adaptability' principle?</t>
  </si>
  <si>
    <t>Does the NIF contain the 'Effectiveness and efficiency' principle?</t>
  </si>
  <si>
    <t xml:space="preserve">Technological neutrality and adaptability                                                                                EIF, Chapter 2, Underlying principles, Recommendation 8                                                   Category: Principles </t>
  </si>
  <si>
    <t xml:space="preserve">Effectiveness and efficiency                                                                                   EIF, Chapter 2, Underlying principles                                                   Category: Principles </t>
  </si>
  <si>
    <t>Conceptual model                                                                                                        EIF, Chapter 3                                                                                                            Category: Conceptual model</t>
  </si>
  <si>
    <t>Does the NIF encourage the use of common schemes to interconnect loosely coupled service components?</t>
  </si>
  <si>
    <t>Interoperability levels                                                                                                                                        EIF, Chapter 4                                                                                                   Category: Interoperability levels</t>
  </si>
  <si>
    <t>Does the NIF describe that the business processes are documented in an agreed way in order for other administrations to understand the overall business process?</t>
  </si>
  <si>
    <t>Does the NIF encourage to  agree on how these processes will interact among the different levels of public administrations?</t>
  </si>
  <si>
    <t>Does the NIF encourage  public administrations to clarify their organisational relationships as part of the establishment of a (European) public service?</t>
  </si>
  <si>
    <t>Does the NIF encourage public administrations to  agree on change management processes to ensure continuous service delivery?</t>
  </si>
  <si>
    <t>Public administrations should develop a component-based service model, allowing the establishment of (European) public services by reusing, as much as possible, existing service components.                                                                                               EIF, Recommendation 9                                                                                                      Category: Conceptual model</t>
  </si>
  <si>
    <t>Public administrations should agree on a common scheme to interconnect loosely coupled service components and put in place the necessary infrastructure when establishing (European) public services.                                                                                               EIF, Recommendation 10                                                                                                      Category: Conceptual model</t>
  </si>
  <si>
    <t xml:space="preserve"> Interconnection of service components.                                                                                              EIF, Recommendation 10                                                                                                      Category: Conceptual model</t>
  </si>
  <si>
    <t>Public administrations should make their authentic sources of information available to others while implementing access and control mechanisms to ensure security and privacy in accordance with the relevant legislation.                                                                                              EIF, Recommendation 11                                                                                                      Category: Conceptual model</t>
  </si>
  <si>
    <t>Access control                                                                                             EIF, Recommendation 11                                                                                                      Category: Conceptual model</t>
  </si>
  <si>
    <t>Public administrations, when working to establish (European) public services, should develop interfaces to authentic sources and align them at semantic and technical level.                                                                                    EIF, Recommendation 12                                                                                                      Category: Conceptual model</t>
  </si>
  <si>
    <t>Legal interoperability: Public administrations should carefully consider all relevant legislation relating to data exchange, including data protection legislation, when seeking to establish a European public service.                                                                                                        EIF, Chapter 4  Recommendation 14                                                                                                 Category: Interoperability levels, legal artefacts</t>
  </si>
  <si>
    <t>Inter-governmental coordination.                                                                                                        EIF, Chapter 4  Recommendation 15                                                                                                 Category: Interoperability levels, organisational artefacts</t>
  </si>
  <si>
    <t>Organisational interoperability - organisational relationships.                                                                                                              Public administrations should clarify their organisational relationships as part of the establishment of a (European) public service.                                                                                                    EIF, Chapter 4  Recommendation 16                                                                                                 Category: Interoperability levels, organisational artefacts.</t>
  </si>
  <si>
    <t>Organisational interoperability - change management.
Public administrations working together to provide (European) public services should agree on change management processes to ensure continuous service delivery.                                                                                                        EIF, Chapter 4  Recommendation 17                                                                                                 Category: Interoperability levels, organisational artefacts</t>
  </si>
  <si>
    <t>Semantic interoperability. Public administrations, when working together to establish (European) public services, should use a common taxonomy of basic public services.                                                                                                        EIF, Chapter 4  Recommendation 13                                                                                                 Category: Interoperability levels, semantic artefacts.</t>
  </si>
  <si>
    <t>Technical interoperability. Public administrations should agree on the formalised specifications to ensure technical interoperability when establishing European public services.                                                                                                        EIF, Recommendation 19                                                                                                Category: Interoperability levels, technical artefacts.</t>
  </si>
  <si>
    <t>Public administrations should use a structured, transparent and objective approach to assessing and selecting formalised specifications.                                                                                EIF, Recommendation 21                                                                                                Category: Interoperability agreements.</t>
  </si>
  <si>
    <t>Public administrations, when establishing (European) public services, should base interoperability agreements on existing formalised specifications, or, if they do not exist, cooperate with communities working in the same areas.                                                                                  EIF, Recommendation 20                                                                                                Category: Interoperability agreements.</t>
  </si>
  <si>
    <t>When establishing (European) public services, public administrations should prefer open specifications, taking due account of the coverage of functional needs, maturity and market support.                                                                                EIF, Recommendation 22                                                                                                Category: Interoperability agreements.</t>
  </si>
  <si>
    <t xml:space="preserve">Transparency                                                                                EIF, Chapter 2, Underlying principles                                                   Category: Principles </t>
  </si>
  <si>
    <t xml:space="preserve">Administrative simplification                                                                       EIF, Chapter 2, Underlying principles                                                   Category: Principles </t>
  </si>
  <si>
    <t>Does the NIF contain the 'Transparency' principle?</t>
  </si>
  <si>
    <t>Does the NIF encourage public administrations to lead or actively participate in standardisation work relevant to their needs?</t>
  </si>
  <si>
    <t>Contribution to the standardisation process
Public administrations should lead or actively participate in standardisation work relevant to their needs.                                                                                EIF, Chapter 5, Recommendation 23                                                                                                Category: Interoperability agreements.</t>
  </si>
  <si>
    <t>Does the NIF encourage public administrations  to agree on minimum service requirements for secure data exchange?</t>
  </si>
  <si>
    <t>Public administrations, when working together to establish (European) public services, should agree on minimum service requirements for secure data exchange.                                                                               EIF, Recommendation 13                                                                                                Category: Interoperability agreements.</t>
  </si>
  <si>
    <r>
      <rPr>
        <b/>
        <sz val="10"/>
        <color theme="0"/>
        <rFont val="Calibri"/>
        <family val="2"/>
        <scheme val="minor"/>
      </rPr>
      <t xml:space="preserve">NIF-EIF alignment scoring </t>
    </r>
    <r>
      <rPr>
        <sz val="10"/>
        <color theme="0"/>
        <rFont val="Calibri"/>
        <family val="2"/>
        <scheme val="minor"/>
      </rPr>
      <t xml:space="preserve">          </t>
    </r>
    <r>
      <rPr>
        <i/>
        <sz val="10"/>
        <color theme="0"/>
        <rFont val="Calibri"/>
        <family val="2"/>
        <scheme val="minor"/>
      </rPr>
      <t>2: fully          1: partially  0: not         aligned</t>
    </r>
  </si>
  <si>
    <r>
      <rPr>
        <b/>
        <sz val="10"/>
        <color theme="0"/>
        <rFont val="Calibri"/>
        <family val="2"/>
        <scheme val="minor"/>
      </rPr>
      <t xml:space="preserve">Implementa-
tion scoring </t>
    </r>
    <r>
      <rPr>
        <sz val="10"/>
        <color theme="0"/>
        <rFont val="Calibri"/>
        <family val="2"/>
        <scheme val="minor"/>
      </rPr>
      <t xml:space="preserve"> </t>
    </r>
    <r>
      <rPr>
        <i/>
        <sz val="10"/>
        <color theme="0"/>
        <rFont val="Calibri"/>
        <family val="2"/>
        <scheme val="minor"/>
      </rPr>
      <t>2: Common practice         1: some examples          0: not observed</t>
    </r>
  </si>
  <si>
    <r>
      <t>Only implementation e</t>
    </r>
    <r>
      <rPr>
        <b/>
        <sz val="10"/>
        <color theme="0"/>
        <rFont val="Calibri"/>
        <family val="2"/>
        <scheme val="minor"/>
      </rPr>
      <t xml:space="preserve">xamples </t>
    </r>
    <r>
      <rPr>
        <sz val="10"/>
        <color theme="0"/>
        <rFont val="Calibri"/>
        <family val="2"/>
        <scheme val="minor"/>
      </rPr>
      <t xml:space="preserve">
</t>
    </r>
    <r>
      <rPr>
        <i/>
        <sz val="10"/>
        <color theme="0"/>
        <rFont val="Calibri"/>
        <family val="2"/>
        <scheme val="minor"/>
      </rPr>
      <t>[describe an implementation example       specific to each element]</t>
    </r>
  </si>
  <si>
    <r>
      <rPr>
        <b/>
        <sz val="10"/>
        <color theme="0"/>
        <rFont val="Calibri"/>
        <family val="2"/>
        <scheme val="minor"/>
      </rPr>
      <t>Monitoring scoring</t>
    </r>
    <r>
      <rPr>
        <sz val="10"/>
        <color theme="0"/>
        <rFont val="Calibri"/>
        <family val="2"/>
        <scheme val="minor"/>
      </rPr>
      <t xml:space="preserve">              </t>
    </r>
    <r>
      <rPr>
        <i/>
        <sz val="10"/>
        <color theme="0"/>
        <rFont val="Calibri"/>
        <family val="2"/>
        <scheme val="minor"/>
      </rPr>
      <t>2: Monitored  1: Partially monitored         0: not observed</t>
    </r>
  </si>
  <si>
    <t xml:space="preserve">Reusability                                                                                   EIF, Chapter 2, Underlying principles, Recommendation 7                                                   Category: Principles </t>
  </si>
  <si>
    <t>Organisational interoperability - business process alignment. Public administrations should document their business processes and agree on how these processes will interact to deliver a (European) public service.                                                                                                        EIF, Chapter 4  Recommendation 15                                                                                                 Category: Interoperability levels, organisational artefacts</t>
  </si>
  <si>
    <t>Public administrations should support the establishment of sector specific and cross-sectoral communities that aim to facilitate semantic interoperability and should encourage the communities to share results on national and European platforms.                                                                                                        EIF, Recommendation 18                                                                                                 Category: Interoperability levels, semantic artefacts</t>
  </si>
  <si>
    <t>Does the NIF encourage public administrations to support the establishment of sector specific and cross-sectoral communities that aim to facilitate semantic interoperability and that share results on national and European platforms?</t>
  </si>
  <si>
    <t>§ 3.1 National Interoperability Framework specify:
1) the procedures the entity performing public tasks in the selection of means, methods and standards used for establishing, implementing, operating, monitoring, reviewing, maintaining and improving the communication system used to perform the tasks of the entity and organizational procedures designed to:
a) To provide citizens and businesses access to services provided by entities performing public tasks in electronic form,
 See Official Gazette - 3 - Pos. 526
b) Increasing the efficiency of the services provided by the public administration,
c) To provide citizens and businesses to reduce the burden of implementation of rights and obligations provided for in separate regulations,
d) Providing for public entities to reduce costs of operation,
e) To ensure the sound management of public funds,
f) Ensuring that economic freedom and equal access to market information on services and supplies during the procurement for all participants,
g) The effective implementation of cross-border electronic public administration services;
See Chapter II, § 3.1 (http://www.dziennikustaw.gov.pl/du/2012/526/D2012000052601.pdf)</t>
  </si>
  <si>
    <t>The Polish Regulation on the National Interoperability Framework mentions that access to public services should be provided in an electronic form and that equal access to market information and supplies should be guaranteed. In the annex 4 the regulations refer to the Web Content Accessibility Guidelines 2.0 for which the public administrations have to meet the requirements.
See Chapter II, § 3 1.1.a; Chapter II, § 3 1.1.f; Annex 4 (http://www.dziennikustaw.gov.pl/du/2012/526/D2012000052601.pdf)</t>
  </si>
  <si>
    <t>§ 20 1 Entity implementing public tasks develop and establish, implement and operate, monitor and viewing, and maintains and improves information security management system to ensure the confidentiality, availability and integrity of information including attributes such as authenticity, accountability, non-repudiation and reliability.
2 Information security management is carried out in particular by ensuring the management of the public the conditions for implementation and enforcement of the following actions:
1) Provide updated internal control in relation to the changing environment;
2) A maintenance hardware and software inventory information processing include- more their type and configuration; 
3) Conduct a periodic review of the risk of losing the integrity, availability or confidentiality of information and undertaken action to minimize this risk, according to the results of the analysis;
4) take measures to ensure that persons involved in the processing of information have the appropriate permissions and participate in the process at a level equivalent to the performance of their duties and responsibilities to ensure the security of information;
5) The immediate change permissions for changing responsibilities of persons referred to in paragraph 4;
6) To provide training for people involved in the processing of information with particular emphasis on issues such as:
a) The risk of information security,
b) The effect of information security breaches, including liability,
c) Taking measures to ensure the security of information, including hardware and software minimum potential for human error;
7) Ensure the protection of information processed before theft, unauthorized access, damage or interference by:
a) Monitoring of access to information,
b) Operations in order to detect unauthorized activities relating to the processing of information,
c) Provide the means to prevent unauthorized access to operating system level services, net-qualitative and applications;
8) To establish basic principles to ensure the safe operation of the mobile computing and teleworking;
9) Information security to prevent the unauthorized disclosure, modification, removal or destruction;
10) The conclusion of the service agreements signed with third parties provisions guaranteeing adequate safety information;
11) The arrangements for the handling of information, to ensure the minimization of the risk of theft of information and information processing resources, including mobile devices;
12) To ensure an adequate level of security in ICT systems, involving in particular of:
a) Care for a software update
b) Minimizing the risk of information loss due to accidents,
c) Protection against errors, loss, unauthorized modification,
d) The use of cryptographic mechanisms in a manner appropriate to the risks, or the requirements of the law for e) ensuring the security of system files
f) Reduction of risks arising from the use of published technical vulnerabilities of IT systems
g) Promptly take action after noticing undisclosed vulnerability of ICT systems to the possibility of a security breach,
h) Monitoring the compliance of IT systems to appropriate standards and security policies;
13) Report promptly to information security incidents in a specific and predetermined manner for rapid corrective action;
14) Provide periodic internal audit of information security, not less than once a year.
3 The requirements of paragraphs. 1 and 2 shall be deemed satisfied if the information security management system has been developed on the basis of Polish PN-ISO/IEC 27001 standards, and the establishment of security, risk management and auditing is done on the basis of Polish Standards related to this standard, including:
1) PN-ISO/IEC 17799 - for collateral;
2) PN-ISO/IEC 27005 - in relation to risk management;
3) PN-ISO/IEC 24762 - for playback after the crash of information technology within business continuity management. 
Official Gazette - 8 - Pos. 526
4 Notwithstanding the assurance of the activities referred to in paragraph. 2, if justified by risk analysis system framework of telecommunications operators providing public services should be provided additional security.
See § 20 p.6 (http://www.dziennikustaw.gov.pl/du/2012/526/D2012000052601.pdf)</t>
  </si>
  <si>
    <t>§ 4 1 Interoperability is achieved by:
1) Standardized, defined as the use of compatible norms, standards and procedures by different entities implicating public functions, or
2) Interchangeability, defined as the possibility of replacing the product, process or service without simultaneous interference exchange of information between providers of public functions or between these entities and their clients, while meeting all the requirements of functional and non-functional co-operating systems, or
3) Compliance, defined as the suitability of the products, processes or services intended for common use, under specific conditions ensuring compliance with the essential requirements and the absence of adverse effects.
2 The rules referred to in paragraph. One is dependent on the circumstances resulting from the risk assessment and the draft's properties information and communication system, its scope and the available solutions on the market for goods and services in the field of computer science.
3 Used by the public on tasks means of achieving interoperability can not infringe the principle of technological neutrality.
See §4.1 (http://www.dziennikustaw.gov.pl/du/2012/526/D2012000052601.pdf)
§ 2 Used in the Regulation:
8) Service model - model of architecture in which the user-defined functions constitute a distinct whole communication system (network services), and describes how to use these functions differently as an oriented system Service (Service Oriented Architecture - SOA);
See §2.8 (http://www.dziennikustaw.gov.pl/du/2012/526/D2012000052601.pdf)</t>
  </si>
  <si>
    <t>§ 8 1 For the IT systems used for public tasks apply solutions based on the service model.
2 To describe the protocols and structures for data exchange network service uses the Web Services Description Language (WSDL).
3 Uploader body of a web service, to ensure proper cooperation between data communications systems, provide a description referred to in paragraph. 2, for repository interoperability.
4 In cases justified by the specificity of the public body or its service may be another model of architecture.
See §8.1 (http://www.dziennikustaw.gov.pl/du/2012/526/D2012000052601.pdf)</t>
  </si>
  <si>
    <t>§ 8 1 For the IT systems used for public tasks apply solutions based on the service model.
2 To describe the protocols and structures for data exchange network service uses the Web Services Description Language (WSDL).
3 Uploader body of a web service, to ensure proper cooperation between data communications systems, provide a description referred to in paragraph. 2, for repository interoperability.
See http://www.dziennikustaw.gov.pl/du/2012/526/D2012000052601.pdf
§2. 
17) Repository interoperability - Part ePUAP resource designed to share information in order to achieve interoperability;
See http://www.dziennikustaw.gov.pl/du/2012/526/D2012000052601.pdf</t>
  </si>
  <si>
    <t>§ 8 1 For the IT systems used for public tasks apply solutions based on the service model.
2 To describe the protocols and structures for data exchange network service uses the Web Services Description Language (WSDL).
3 Uploader body of a web service, to ensure proper cooperation between data communications systems, provide a description referred to in paragraph. 2, for repository interoperability.
4 In cases justified by the specificity of the public body or its service may be another model of architecture.
See §8 (http://www.dziennikustaw.gov.pl/du/2012/526/D2012000052601.pdf)</t>
  </si>
  <si>
    <t>Three levels of interoperability are mentioned: organisational, semantic and technical interoperability. The legal act is the supporting document on 
See Chapter 3, § 5 1, http://www.dziennikustaw.gov.pl/du/2012/526/D2012000052601.pdf</t>
  </si>
  <si>
    <t>§ 15 1 Electronic systems used by entities performing public tasks designed, implements and operates in terms of their functionality, reliability, usability, efficiency, portability, and nurturing, using standard and recognized in the course of professional standards and methodologies.
2 Management services operated by electronic systems is designed to provide these services at the stated level of availability and is based on documented procedures.
3 The requirements of paragraphs. 1 and 2 shall be deemed satisfied if the designing, implementing, operating, monitoring, reviewing, maintaining and improving service management entity performing public tasks take place with regard to Polish Standards: PN-ISO/IEC 20000-1 and ISO / IEC 20000-2.
See §15, http://www.dziennikustaw.gov.pl/du/2012/526/D2012000052601.pdf</t>
  </si>
  <si>
    <t>§ 10 1 The public records stands out in particular, the following types of objects:
1) A natural person;
2) The entity;
3) A spatial object.
§ 10 2 For each object referred to in paragraph. 1, within a type suitable unique identifier.
Official Gazette - 5 - Pos. 526
§ 10 3 The structure of the identifiers of object types referred to in paragraph. 1 points 1 and 2, and Section 3 in relation to the address and the plot of land, subject to paragraph. 9 and 10 set out in Annex 1 to this Regulation.
§ 10 4 The provision referred to in paragraph. 2 in connection with paragraph. 1 point 3 does not preclude the application of measures adopted:
1) the implementation of the Directive of the European Parliament and Council Directive No 2007/2/EC of 14 March 2007 establishing an infra-structure for Spatial Information in the European Community (INSPIRE) (OJ. L 108, 25.04.2007, p 1 , as amended.) for interoperability sets and spatial data services;
2) Pursuant to Art. Paragraph 19. 1 Section 6-10 and mouth. 1a, Art. Paragraph 24b. 4, Art. Paragraph 26. 2 and Art. Paragraph 47b. 5 of the Act of May 17
1989 - Geodetic and Cartographic Law (Journal of Laws of 2010 No. 193, item. 1287).
§ 10 5 Minister in charge of computerization is published in the repository interoperability ePUAP XML schema data structure characteristics of information objects referred to in paragraph. 1
§ 10 6 Entities performing public tasks with the use of the exchange of information by means of electronic communication or by writings in the form of electronic documents made by electronic design, in which patients have the use of facilities referred to in paragraph. 1, use a data structure characteristics information of these objects according to the structure published by the minister responsible for information technology in the form of XML schemas in the repository interoperability based on the conclusions of the authority conducting the reference record for the particular type of object.
§ 10 7 The structure referred to in paragraph. 6, include, in particular, the names and characteristics of the data ranges of information objects.
§ 10 8 If the law that applies to a subset of the features of object information referred to in paragraph. 1, it keeps the data types and ranges specified in the scheme referred to in paragraph. 6
§ 10 9 If the public body shall keep a register comprising a public type, which are the individuals do not have a social security number, identification of such person shall be according to the characteristics relevant information for the registry.
§ 10 10 If the public body shall keep a register comprising a public type, which are entities which do not in-the TAX ID number, identification of the entity is by informational features competent is specific to the registry.
§ 10 11 Data Structures additional features information referred to in paragraph. 9 and 10, are reported to repositories interoperability.
§ 10 12 A public authority, leading to a public register containing objects other than those listed in paragraph. 1, applies to the minister responsible for the computerization of the publication in the repository interoperability, kept under ePUAP XML schema data structures informational characteristics of these objects.
See §10, http://www.dziennikustaw.gov.pl/du/2012/526/D2012000052601.pdf</t>
  </si>
  <si>
    <t>§ 9 Minister in charge of information technology provides:
1) The implementation of a public discussion on the recommendations of interoperability with the principle of technological neutrality and compliance with standards approved by a national standardization or standards recommended or may be determined to be applicable by the European Union, carried out in a manner which will provide each stakeholder possibility of real influence on the development of recommendations;
2) Keeping the repository interoperability.
See §9, http://www.dziennikustaw.gov.pl/du/2012/526/D2012000052601.pdf</t>
  </si>
  <si>
    <t>The Regulation enforces some formalised specifications on the public administrations.
See Chapter IV, http://www.dziennikustaw.gov.pl/du/2012/526/D2012000052601.pdf</t>
  </si>
  <si>
    <t>The Regulates mentions that public administrations that are implementing public services should take into account existing standards.
See Chapter IV, § 15 and § 16, http://www.dziennikustaw.gov.pl/du/2012/526/D2012000052601.pdf</t>
  </si>
  <si>
    <t>§16 1 Electronic systems used by entities performing public tasks shall be equipped with hardware components or software to exchange data with other IT systems using communication protocols and encryption specified in the applicable regulations, norms, standards and recommendations set by a national standardization or standardization body of the European Union.
§16 2 Where, in a given case there are no regulations, norms or standards referred to in paragraph. 1, the standards recognized at international level, in particular developed by:
1) The Internet Engineering Task Force (IETF) and published as a Request For Comments (RFC)
2) The World Wide Web Consortium (W3C) and published as a W3C Recommendation (REC)
- Adequately to the needs of the tasks performed and the current state of information technology.
§16 3 Information on the availability of descriptions of standards referred to in paragraph. 2, the Minister responsible for the computerization published in the Bulletin of Public Information.
See §16, http://www.dziennikustaw.gov.pl/du/2012/526/D2012000052601.pdf</t>
  </si>
  <si>
    <t>§ 9 Minister in charge of information technology provides:
1) The implementation of a public discussion on the recommendations of interoperability with the principle of technological neutrality and compliance with standards approved by a national standardization or standards or standards about recommended or may be determined to be applicable by the European Union, carried out in a manner that ensures each stakeholder to possibly influence the development of recommendations;
2) Keeping the repository interoperability.
See §9, http://www.dziennikustaw.gov.pl/du/2012/526/D2012000052601.pdf</t>
  </si>
  <si>
    <t>The Regulation stipulates which activities are enforced on public administrations to safeguard information security.
See Chapter IV, § 20, http://www.dziennikustaw.gov.pl/du/2012/526/D2012000052601.pdf</t>
  </si>
  <si>
    <t>The governance is placed next to NIF document by the role of The Council of Ministers for the digitization. Information about Council of Ministers for the Digitalization you can find on: http://krmc.mac.gov.pl/
See meeting minutes 15th of November 2012 (http://krmc.mac.gov.pl/download/50/8348/ProtokolXXIIIposiedzenie15112012.pdf)</t>
  </si>
  <si>
    <t xml:space="preserve">"One of the reviewed aspects of NIF implementation will be alignment with EIF Recommendation 21". </t>
  </si>
  <si>
    <t xml:space="preserve">At the end of 2014 the Committee of the Council of Ministers for Digitization accepted the document “Principles of Enterprise Architecture of Public Entities“ and recommended the use of principles in government entities. The enterprise architecture principles – describing the way electronic government services should be designed, built and provided – refer to four domains: business, data, application and general domain. They were already implemented in a broader set of criteria for the projects that aim to be co-financed the action “E-government and Open-government” of the Operational Program Digital Poland.”  A shortened version of the aforementioned enterprise architecture principles in English can be accessed at: https://mac.gov.pl/aktualnosci/pryncypia-architektury-korporacyjnej-podmiotow-publicznych-skrocone-opisy-plen#A Summary of Principles
Principle BIZ6: Service design based on a model of efficiency
1.      The economic value of the service (ENPV – economic net present value) was estimated by comparing the value of costs (including capital expenditure and operating costs) and the value of benefits (including social) which are connected with the service. 
2.      The source of funding was identified and the budget for investment and operating costs of the service was ensured. 
</t>
  </si>
  <si>
    <t xml:space="preserve">At the end of 2014 the Committee of the Council of Ministers for Digitization accepted the document “Principles of Enterprise Architecture of Public Entities“ and recommended the use of principles in government entities. The enterprise architecture principles – describing the way electronic government services should be designed, built and provided – refer to four domains: business, data, application and general domain. They were already implemented in a broader set of criteria for the projects that aim to be co-financed the action “E-government and Open-government” of the Operational Program Digital Poland.”  A shortened version of the aforementioned enterprise architecture principles in English can be accessed at: https://mac.gov.pl/aktualnosci/pryncypia-architektury-korporacyjnej-podmiotow-publicznych-skrocone-opisy-plen#A Summary of Principles                           GEN2 Service measurability
1.      Meters and their values were defined in order to be able to determine the benefits provided by the service (e.g. shortening the time and simplifying settlement of matters). The way of collecting data for the meters was established. 
2.      Information about the meters and their values was made available to the public and in the business activity plan of the service owner. 
</t>
  </si>
  <si>
    <t>In April 2012 Polish government issued an order on National Interoperability framework, minimal requirements for public registers and information exchange in the electronic form, and minimal requirements for IT systems. These act imposes on entities fulfilling public tasks that their IT systems for presenting information comply with the Web Content Accessibility Guidelines (WCAG 2.0) with regard to the AA level criteria. The regulation regarding the accessibility of public entities websites entered into force on 30 May 2015. Since then all public administration websites must be accessible for people with disabilities .</t>
  </si>
  <si>
    <t>The bilingual (EN / PL) Support Centre for Entrepreneurs has been launched. Its main task is  to help out in difficult cases related to starting and running a business in Poland and the EU. We have also launched a proactive contact (call and mail) service to entrepreneurs e.g. before the end of the business suspension period. A new consultation tool called "Bank of Ideas" was added to help companies to communicate and voice their problems and needs.</t>
  </si>
  <si>
    <t xml:space="preserve">RP Portal is in preparation. The https://obywatel.gov.pl/ may serve as example of transparency </t>
  </si>
  <si>
    <t>The Ministry, having adopted legislative changes, also drafted a strategic document: The Program for Opening Public Data (document was adopted on 20 September 2017 by the resolution of the Council of Ministers).This is the first governmental document in Poland dedicated to the opening of public data. Previous actions were dispersed and missed a cohesive, horizontal vision for opening access to data. The program’s preparation was preceded by the study of needs of those shareholders that use the data for a variety of purposes: commercial, scientific, research, etc.  Main aim of the document is the improvement of quality and quantity of available data via single website (danepubliczne.gov.pl). It will also increase transparency of public administration and facilitation of citizen participation in governance, analysis and public data re-use.</t>
  </si>
  <si>
    <t>1. Ministry of Digital Affairs in cooperation with the Ministry of Family, Labour and Social Policy and with banks launched on-line tools to apply for family social grants in the 500+ Project. It was made available through banks’ on-line interfaces. As many as 95% of the project’s applications are those filed on-line. 2. In September 2016 the Trusted Profile was separated from the ePUAP. As of last October a Trusted Profile can be confirmed through the on-line interface of the PKP BP bank (with 19 more working on it). With the so-far average of 17.000 trusted profiles a month filed the traditional way (at the office) there was as many as 38.000 signed up for on-line through bank in the first month of operation.3. The PZIP's National Registers System will introduce the once only principle across the administration</t>
  </si>
  <si>
    <t>Integration Platform
The Services and Data Integration Platform stems from NPII. The project goal is the delivery of a secure, centralised and standardised platform for disseminating data contained in national registries with the aim of providing services of all available types:
• A2C – public administration to citizens,
• A2A – public administration to public administration,
• A2B – public administration to business
The Platform will comprise of a number of integrated components, including:
• API management layer (API management bus)
• Secure data dissemination layer (API gate)
• Routing layer (data bus)
• Audit layer (audit base)
• Active and passive monitoring layer (platform monitor)
• API consumer platform
• API administrator platform
The Platform will serve to streamline the National IT Architecture as well as to provide a more transparent IT ecosystem. It will allow for a faster and cheaper deployment of services both in the public and private spheres, directly benefitting the consumers of the project’s products.
Significance for the IT ecosystem and interoperability 
The Platform is at the heart of the proposed ecosystem. All the other components of the ecosystem interact with the platform to fulfil their respective purpose within the ecosystem. For instance, once a request for an e-service is triggered by a citizen on the RP Portal, the Portal itself will collect the necessary data from the National Registers System via the Platform. The Digital ID components will provide authentication of the citizen also through the Platform. If a particular e-service requires communication with a public official, the Platform will act accordingly and coordinate this communication via Electronic Documentation Management (to the public official) and eDelivery services (to the citizen). 
While all the components of the IT ecosystem could potentially communicate through an elaborate web of APIs, analysis conducted as part of the Project elucidated the substantial savings and efficiency benefits of implementing such an integrative solution. Without a well-functioning Integration Platform, all the other components might never reach their maturity to deliver the expected benefits of a holistic IT ecosystem.</t>
  </si>
  <si>
    <t xml:space="preserve">NPII's coordination mechanism is to be based on the concept of the Chief Information Officer (already introduced). </t>
  </si>
  <si>
    <t xml:space="preserve">The Council of Ministers adopted the revised National Integrated Informatisation Programme (NPII). It features a detailed Action Plan of the Minister of Digital Affairs (PD MC) which provides for measures in order to: 
- deliver in 8 priority areas: RP Portal,  Digital ID,  National Registers System, Electronic Documentation Management, Data and service integration platform, Integrated Analytical Platform, Common national IT infrastructure, Open Data;
- finally integrate the dispersed resources;
- provide standardisation of public information;
provide the basis for public administration projects to be funded through the 2014-2020 EU financial perspective 
NPII's coordination mechanism is to be based on the concept of the Chief Information Officer 
</t>
  </si>
  <si>
    <t>As part of NPII Digital ID project the transnational electronic identification hub is to be developed as a separate project. It will fulfil the requirements of the eIDAS Regulation, and which will enable interconnectedness between the Polish electronic identification hub and those of other EU countries</t>
  </si>
  <si>
    <t xml:space="preserve">NPII's Digital ID project </t>
  </si>
  <si>
    <t xml:space="preserve">In its list of services recommended for development, the PZIP mentions that there will be the Single Point of Contact for entrepreneurs available also in English. It also mentions there that there will be a multilingual www platform for touristic information developed. </t>
  </si>
  <si>
    <t xml:space="preserve">Principle of Transparency
You refer to §4
The following is the translated paragraph:
§ 4 1 Interoperability is achieved by:
1) standardized, defined as the use of compatible norms, standards and procedures by different entities implicating public functions, or
2) interchangeability, defined as the possibility of replacing the product, process or service without simultaneous interference exchange of information between providers of public functions or between these entities and their clients, while meeting all the requirements of functional and non-functional co-operating systems, or
3) compliance, defined as the suitability of the products, processes or services intended for common use, under specific conditions ensuring compliance with the essential requirements and the absence of adverse effects.
2 The rules referred to in paragraph. One is dependent on the circumstances resulting from the risk assessment and the draft's properties information and communication system, its scope and the available solutions on the market for goods and services in the field of computer science.
3 Used by the public on tasks means of achieving interoperability can not infringe the principle of technological neutrality.
However, the EIF states that transparency is: 
2.8 Underlying principle 7: Transparency
Citizens and businesses should be able to understand administrative processes. They should have the right to track administrative procedures that involve them, and have insight into the rationale behind
decisions that could affect them.
Transparency also allows citizens and businesses to give feedback about the quality of the public services provided, to contribute to their improvement and to the implementation of new services.
I do not immediately see how the EIF principle is embedded in §4.1.
Please explain, until such an explanation is received I propose to keep the scoring on 0.
</t>
  </si>
  <si>
    <t>The Regulation mentions that the efficiency and effectiveness should be increased by implementing interoperability and cross-border electronic public services.
See Chapter II, § 3 1.1.b &amp; Chapter II, § 3 1.1.g (http://www.dziennikustaw.gov.pl/du/2012/526/D2012000052601.pdf)</t>
  </si>
  <si>
    <t>The Polish NIF is established based on Art. 18 of the Act of 17 February 2005 on the computerization of business entities performing public services. The Polish NIF itself will be after approval be enforced as a regulation on the public administrations.
See Introduction,  http://www.dziennikustaw.gov.pl/du/2012/526/D2012000052601.pdf</t>
  </si>
  <si>
    <t xml:space="preserve">
The projects, which are to form this ecosystem include (some of them have already been mentioned above):
1. RP Portal – primary gateway for accessing digital services in Poland
2. Digital ID  – national and pan-European standard for electronic identification and trust services
3. National Registers System – enabling the archiving of heterogeneous assets in the digital form for easy access to the public
4. Electronic Documentation Management – referential system for the exchange of electronic documents within the public administration
5. Data and service Integration platform – central bus for the management of data flows in the IT ecosystem
6. Integrated Analytical Platform  – enabling central access to data-driven analytics based on information stored in distributed systems
7. Common national IT infrastructure – centralisation of infrastructure, integration of resources and systems, and their appropriate maintenance
8. Open Data – enabling the re-use of public data in the private sector
</t>
  </si>
  <si>
    <t xml:space="preserve">mDocuments Project, now in development: phase one: mobile ID pilot to be launched in May 2017, fully operational at the end of July. Phase two: Mobile Driver's licence in October 2017. Phase three mobile Registration Document and Insurance document - end of 2017 </t>
  </si>
  <si>
    <t xml:space="preserve">Committee of the Council of Ministers for the Digitization
It is a subsidiary body of the Council of Ministers and the Prime Minister. It includes tasks such as, in particular, consideration of drafts of government documents as it relates, inter alia, the digitalization of public administration and public registers, the development of the information society and the development of broadband networks, audiovisual policy, implementation of solutions, in particular concerning education, health and e-signature and application information technology in the construction of knowledge-based economy.
Council for Digitization  
Council is a think-tank whose members support the knowledge and experience of the Ministry of Digital Affairs and Committee of the Council of Ministers for the Digitization. Council gives its opinion on the strategic documents and other documents related to digitization, connectivity and development of the information society. It works, for example in areas such as digital inclusion, protection of privacy on the network, removal of barriers to the development of the electronic economy, the reform of intellectual property rights on the network.
</t>
  </si>
  <si>
    <t>The Regulation stipulates which activities are enforced on public administrations to safeguard information security.
§ 20 1 Entity implementing public tasks develop and establish, implement and operate, monitor and viewing, and maintains and improves information security management system to ensure the confidentiality, availability and integrity of information including attributes such as authenticity, accountability, non-repudiation and reliability.
2 Information security management is carried out in particular by ensuring the management of the public the conditions for implementation and enforcement of the following actions:
1) provide updated internal control in relation to the changing environment;
2) a maintenance hardware and software inventory information processing include-
more their type and configuration;
 Official Gazette - 7 - Pos. 526
3) conduct a periodic review of the risk of losing the integrity, availability or confidentiality of information and undertaken
in action to minimize this risk, according to the results of the analysis;
4) take measures to ensure that persons involved in the processing of information have the appropriate permissions and participate in the process at a level equivalent to the performance of their duties and responsibilities to ensure the security of information;
5) The immediate change permissions for changing responsibilities of persons referred to in paragraph 4;
6) To provide training for people involved in the processing of information with particular emphasis on issues such as:
a) the risk of information security,
b) The effect of information security breaches, including liability,
c) taking measures to ensure the security of information, including hardware and software minimums-lysis potential for human error;
7) ensure the protection of information processed before theft, unauthorized access, damage or interference by
a) monitoring of access to information,
b) operations in order to detect unauthorized activities relating to the processing of information,
c) provide the means to prevent unauthorized access to operating system level services, net-
qualitative and applications;
8) to establish basic principles to ensure the safe operation of the mobile computing and teleworking;
9) information security to prevent the unauthorized disclosure, modification, removal or destruction;
10) the conclusion of the service agreements signed with third parties provisions guaranteeing adequate safety information;
11) the arrangements for the handling of information, to ensure the minimization of the risk of theft of information and information processing resources, including mobile devices;
12) to ensure an adequate level of security in ICT systems, involving in particular-
ness of:
a) care for a software update
b) minimizing the risk of information loss due to accidents,
c) protection against errors, loss, unauthorized modification,
d) the use of cryptographic mechanisms in a manner appropriate to the risks, or the requirements of the law for e) ensuring the security of system files
f) reduction of risks arising from the use of published technical vulnerabilities of IT systems
g) promptly take action after noticing undisclosed vulnerability of ICT systems to the possibility of a security breach,
h) monitoring the compliance of IT systems to appropriate standards and security policies;
13) report promptly to information security incidents in a specific and predetermined manner for rapid corrective action;
14) provide periodic internal audit of information security, not less than once a year.
3 The requirements of paragraphs. 1 and 2 shall be deemed satisfied if the information security management system has been developed on the basis of Polish PN-ISO/IEC 27001 standards, and the establishment of security, risk management and auditing is done on the basis of Polish Standards related to this standard, including:
1) PN-ISO/IEC 17799 - for collateral;2) PN-ISO/IEC 27005 - in relation to risk management;3) PN-ISO/IEC 24762 - for playback after the crash of information technology within business continuity management. 
Official Gazette - 8 - Pos. 526
4 Notwithstanding the assurance of the activities referred to in paragraph. 2, if justified by risk analysis system
framework of telecommunications operators providing public services should be provided additional security.
See Chapter IV, § 20 (http://www.dziennikustaw.gov.pl/du/2012/526/D2012000052601.pdf)</t>
  </si>
  <si>
    <t xml:space="preserve">Introduction of the Efficient State Strategy 2020 (top medium-term strategy for PL): "An optimal state is a state model presented in this Strategy. In practice, the optimal state means:
1. only as much regulation as is necessary for the everyday efficient performance of public institutions, 
2. only as much intervention as is necessary for development and a high rate of return on investment, also in people and their skills, 
3. only as many restrictions as are necessary for the security of the state defence structures and the everyday security of the inhabitants of the country, 
4. as much welfare as is necessary so as not to make anyone feel excluded, 
5. only as much involvement at the central level as is necessary to help solve problems at lower levels of the organisation of public life, 
5. only as much administration as regards resources as is actually necessary in specific areas.
The subsidiarity and proportionality principle (optimal state) is underpinned and put first in the underlying medium term national development strategy: Efficient State Strategy 2020 (SSP- implemented since 2013). 
The top eGov development strategy which is the revised National Integrated Informatisation Programme (NPII, adopted September 2016) is the executive administration-wide document for the Efficient State Strategy (SSP). 
  </t>
  </si>
  <si>
    <t>Top level horizontal national agenda (NPII). Its approach is to provide an ecosystem for deployment of specialised, digital solutions in all areas of public life. The projects, which are to form this ecosystem include the RP Portal – primary gateway for accessing digital services in Poland. The RP Portal project is the critical component of bringing Polish digitalisation up to speed. Importantly, it will be the most tangible outcome of the programme from the perspective of end users – the public.
The project aims to address a range of obstacles faced by citizens and institutions who are already accustomed to engaging with the digital reality in everyday public, private and business life. The RP Portal will streamline their interaction with public administration, it will save their time and will improve the perception of public administration in general.
The RP Portal (in form of a comprehensive website) will enable searching and using public information through consolidation of decentralised digital resources. In essence, it will become the data and information portal of the country and a knowledge base about the administration. Through the re-use of existing solutions and incorporation of existing e-services systems, the Portal will offer e-services in the 4th and 5th stages of sophistication maturity. The Portal will focus on eradicating services provided through digitalised forms and instead will provide end-to-end services, which correspond to particular life events and business needs. Hence, in terms of e-services delivery, the Portal will become the vessel for launching end-to-end e-services far into the future beyond the completion of the project itself.
A further development brought about by the project is a public administration call centre, providing an entirely new and effective channel of communication between the citizens and the state. 
The project itself entails the development of a back-end for the portal. This software engine will be integrated with the products of the Digital ID projects to enable user authorisation. The RP Portal project will be a beneficiary of all the other horizontal projects of the IT ecosystem.</t>
  </si>
  <si>
    <t>see Cell I8</t>
  </si>
  <si>
    <t xml:space="preserve">There is no government led monitoring process in place. 
Though the Widzialni Foundation carries periodical audits that comprehensively check the public websites for their accessibility: http://wcag20.widzialni.org/audyt-stron-internetowych,new,mg,143.html,42
According to survey conducted by the Widzialni Foundation there was 22,9% of public institutions' websites that fulfil the minimal requirements of accessibility for the disabled (12,8% in 2015) </t>
  </si>
  <si>
    <t>1. NPII provides for the implementation of the Digital ID  – national and pan-European standard for electronic identification and trust services – a multi-faceted project, which will deliver identification tools for citizens and businesses, required to access e-services on the RP Portal and other local government websites. It will also provide public officials with a standard mode of authorisation when accessing the country’s informational resources. 2.Cyberspace Protection Policy Of The Republic Of Poland - now binding - currently (January 2017) -  under revision. Draft new cybersecurity strategy for the period 2016-2020 was prepared and publicly consulted in autumn. It will be finally adopted by the Council of Ministers till the middle of 2017. 
National cybersecurity Center created on July 4th, 2016</t>
  </si>
  <si>
    <t>1. NPII monitoring mechanism - see CELL I8 
2. Cyberspace Protection Policy's chapter 4.1: Due to the international nature of the Policy the body supervising its implementation is the Council of Ministers. The entity coordinating the implementation of the Policy, on behalf of the Council of Ministers, is the minister responsible for informatization.</t>
  </si>
  <si>
    <t>NPII monitoring procedure and the CYBERSPACE PROTECTION POLICY monitoring mechanism described above (Cell I11)</t>
  </si>
  <si>
    <t>PZIP (National Integrated Informatisation Programme) monitoring procedure</t>
  </si>
  <si>
    <t xml:space="preserve">
</t>
  </si>
  <si>
    <t xml:space="preserve">The Regulation mentions the reduction of the administrative burden for citizens and businesses as one of the objectives.
See Chapter II, § 3 1.1.c (http://www.dziennikustaw.gov.pl/du/2012/526/D2012000052601.pdf)
1. Top level horizontal national agenda (NPII). Its approach is to provide an ecosystem for deployment of specialised, digital solutions in all areas of public life. 2. The Strategic Action Priorities of the Minister of Digital Affairs in computerization of Public Services (the PZIP's background document) state the five principles of digital state with no. 1 being: The state should serve the citizen. Thank to digital technology the state should connect dispersed institutions and change complex procedures into consistent and simple services. </t>
  </si>
  <si>
    <t>NPII ( National Programme of Integrated Informatisation) monitoring procedure</t>
  </si>
  <si>
    <t xml:space="preserve">§ 20 1 Entity implementing public tasks develop and establish, implement and operate, monitor and viewing, and maintains and improves information security management system to ensure the confidentiality, availability and integrity of information including attributes such as authenticity, accountability, non-repudiation and reliability.
2 Information security management is carried out in particular by ensuring the management of the public the conditions for implementation and enforcement of the following actions:
1) Provide updated internal control in relation to the changing environment;
2) A maintenance hardware and software inventory information processing include- more their type and configuration; 
3) Conduct a periodic review of the risk of losing the integrity, availability or confidentiality of information and undertaken action to minimize this risk, according to the results of the analysis;
4) take measures to ensure that persons involved in the processing of information have the appropriate permissions and participate in the process at a level equivalent to the performance of their duties and responsibilities to ensure the security of information;
5) The immediate change permissions for changing responsibilities of persons referred to in paragraph 4;
6) To provide training for people involved in the processing of information with particular emphasis on issues such as:
a) The risk of information security,
b) The effect of information security breaches, including liability,
c) Taking measures to ensure the security of information, including hardware and software minimum potential for human error;
7) Ensure the protection of information processed before theft, unauthorized access, damage or interference by:
a) Monitoring of access to information,
b) Operations in order to detect unauthorized activities relating to the processing of information,
c) Provide the means to prevent unauthorized access to operating system level services, net-qualitative and applications;
8) To establish basic principles to ensure the safe operation of the mobile computing and teleworking;
9) Information security to prevent the unauthorized disclosure, modification, removal or destruction;
10) The conclusion of the service agreements signed with third parties provisions guaranteeing adequate safety information;
11) The arrangements for the handling of information, to ensure the minimization of the risk of theft of information and information processing resources, including mobile devices;
12) To ensure an adequate level of security in ICT systems, involving in particular of:
a) Care for a software update
b) Minimizing the risk of information loss due to accidents,
c) Protection against errors, loss, unauthorized modification,
d) The use of cryptographic mechanisms in a manner appropriate to the risks, or the requirements of the law for e) ensuring the security of system files
f) Reduction of risks arising from the use of published technical vulnerabilities of IT systems
g) Promptly take action after noticing undisclosed vulnerability of ICT systems to the possibility of a security breach,
h) Monitoring the compliance of IT systems to appropriate standards and security policies;
13) Report promptly to information security incidents in a specific and predetermined manner for rapid corrective action;
14) Provide periodic internal audit of information security, not less than once a year.
3 The requirements of paragraphs. 1 and 2 shall be deemed satisfied if the information security management system has been developed on the basis of Polish PN-ISO/IEC 27001 standards, and the establishment of security, risk management and auditing is done on the basis of Polish Standards related to this standard, including:
1) PN-ISO/IEC 17799 - for collateral;
2) PN-ISO/IEC 27005 - in relation to risk management;
3) PN-ISO/IEC 24762 - for playback after the crash of information technology within business continuity management. 
Official Gazette - 8 - Pos. 526
4 Notwithstanding the assurance of the activities referred to in paragraph. 2, if justified by risk analysis system framework of telecommunications operators providing public services should be provided additional security.
See § 20 p.6 (http://www.dziennikustaw.gov.pl/du/2012/526/D2012000052601.pdf)
See also “Rozporządzenie Prezesa Rady Ministrów z dnia 18 stycznia 2011 r. w sprawie instrukcji kancelaryjnej, jednolitych rzeczowych wykazów akt oraz instrukcji w sprawie organizacji i zakresu działania archiwów zakładowych” - Prime Minister’s Regulation of 18 January 2011 (Dz. U. 2011 nr 14 poz. 67) (Regulation on archives) attachment 1 chapter 2 (http://isap.sejm.gov.pl/DetailsServlet?id=WDU20110140067)
Apart from that the 3.2 section of the CYBERSPACE PROTECTION POLICY OF THE REPUBLIC OF POLAND - The security of government administration portals says that:The main place for exchanging information between the government administration units and a citizen, in e-society, are websites. They should comply with the fundamental
safety requirements, that is, ensure adequate availability, integrity and confidentiality of data. Each organizational unit should independently assess the risk (referred to in point 
3.1) for its portals. It is assumed that on this basis the appropriate (depending on the type of site and the results of the risk assessment) organizational and technical solutions will be implemented so as to ensure an adequate level of security. Due to the different types of parties and their different priorities, these solutions will differ from each other. 
It is proposed that the government administration units running Internet portals, in addition to complying with the minimum requirements, implement also the relevant
Ministry of Administration and Digitisation, Internal Security Agency Page 11 of 24 recommendations and good practices in the field of security, which will be prepared
by the Task force for the protection of government portals in cooperation with the Governmental Computer Security Incident Response Team CERT.GOV.PL. </t>
  </si>
  <si>
    <t xml:space="preserve">Some of the crucial NPII's elements are the Integration Platform and National Registers System. Both in development. 
National Registers System: the project aims to create a model of reference for data collection, maintenance, processing and sharing (with citizens and service providers) within a well-functioning National Registers System. Integration Platform: the project goal is the delivery of a secure, centralised and standardised platform for disseminating data contained in national registries with the aim of providing services of all available types:
• A2C – public administration to citizens,
• A2A – public administration to public administration,
• A2B – public administration to business
The Platform will comprise of a number of integrated components, including:
• API management layer (API management bus)
• Secure data dissemination layer (API gate)
• Routing layer (data bus)
• Audit layer (audit base)
• Active and passive monitoring layer (platform monitor)
• API consumer platform
• API administrator platform
The Platform will serve to streamline the National IT Architecture as well as to provide a more transparent IT ecosystem. It will allow for a faster and cheaper deployment of services both in the public and private spheres, directly benefitting the consumers of the project’s products.
</t>
  </si>
  <si>
    <t>NPII (National Programme of Integrated Informatisation) monitoring procedure</t>
  </si>
  <si>
    <t xml:space="preserve">§ 4 1 Interoperability is achieved by:
1) Standardized, defined as the use of compatible norms, standards and procedures by different entities implicating public functions, or
2) Interchangeability, defined as the possibility of replacing the product, process or service without simultaneous interference exchange of information between providers of public functions or between these entities and their clients, while meeting all the requirements of functional and non-functional co-operating systems, or
3) Compliance, defined as the suitability of the products, processes or services intended for common use, under specific conditions ensuring compliance with the essential requirements and the absence of adverse effects.
2 The rules referred to in paragraph. One is dependent on the circumstances resulting from the risk assessment and the draft's properties information and communication system, its scope and the available solutions on the market for goods and services in the field of computer science.
3 Used by the public on tasks means of achieving interoperability can not infringe the principle of technological neutrality.
See § 4 (http://www.dziennikustaw.gov.pl/du/2012/526/D2012000052601.pdf)
The Ministry, having adopted legislative changes, also drafted a strategic document: The Program for Opening Public Data (document was adopted on 20 September by the resolution of the Council of Ministers).This is the first governmental document in Poland dedicated to the opening of public data. Previous actions were dispersed and missed a cohesive, horizontal vision for opening access to data. </t>
  </si>
  <si>
    <t xml:space="preserve">The Ministry, having adopted legislative changes, also drafted a strategic document: The Program for Opening Public Data (document was adopted on 20 September by the resolution of the Council of Ministers).This is the first governmental document in Poland dedicated to the opening of public data. Previous actions were dispersed and missed a cohesive, horizontal vision for opening access to data. The program’s preparation was preceded by the study of needs of those shareholders that use the data for a variety of purposes: commercial, scientific, research, etc.  Main aim of the document is the improvement of quality and quantity of available data via single website (danepubliczne.gov.pl). It will also increase transparency of public administration and facilitation of citizen participation in governance, analysis and public data re-use.
DanePubliczne.gov.pl (https://danepubliczne.gov.pl/) is the Polish open data portal that provides access to national datasets. </t>
  </si>
  <si>
    <t>§ 4 1 Interoperability is achieved by:
1) Standardized, defined as the use of compatible norms, standards and procedures by different entities implicating public functions, or
2) Interchangeability, defined as the possibility of replacing the product, process or service without simultaneous interference exchange of information between providers of public functions or between these entities and their clients, while meeting all the requirements of functional and non-functional co-operating systems, or
3) Compliance, defined as the suitability of the products, processes or services intended for common use, under specific conditions ensuring compliance with the essential requirements and the absence of adverse effects.
2 The rules referred to in paragraph. One is dependent on the circumstances resulting from the risk assessment and the draft's properties information and communication system, its scope and the available solutions on the market for goods and services in the field of computer science.
3 Used by the public on tasks means of achieving interoperability can not infringe the principle of technological neutrality.
See § 4 (http://www.dziennikustaw.gov.pl/du/2012/526/D2012000052601.pdf)
See also Chapter II, § 3 2 &amp; Chapter II, § 4 3
Technological neutrality is embedded in the Act of 17 February 2005 on the Informatization of Entities Executing Public Tasks  (revised 2014)</t>
  </si>
  <si>
    <r>
      <t xml:space="preserve">National Interoperability Framework Observatory - Analytical Model              AUSTRIA 
</t>
    </r>
    <r>
      <rPr>
        <b/>
        <sz val="18"/>
        <color theme="0"/>
        <rFont val="Calibri"/>
        <family val="2"/>
        <scheme val="minor"/>
      </rPr>
      <t xml:space="preserve">The content of this Analytical Model reflects the status as collected in 2016                                                                       </t>
    </r>
  </si>
  <si>
    <t xml:space="preserve">NATIONAL INTEROPERABILITY FRAMEWORK OBSERVATORY </t>
  </si>
  <si>
    <t>The content of this Analytical Model reflects the status as collected in 2016.</t>
  </si>
  <si>
    <t>DIGIT</t>
  </si>
  <si>
    <r>
      <t>ISA</t>
    </r>
    <r>
      <rPr>
        <b/>
        <vertAlign val="superscript"/>
        <sz val="12"/>
        <color rgb="FFFFFFFF"/>
        <rFont val="Calibri"/>
        <family val="2"/>
        <scheme val="minor"/>
      </rPr>
      <t xml:space="preserve">2 </t>
    </r>
    <r>
      <rPr>
        <b/>
        <sz val="12"/>
        <color rgb="FFFFFFFF"/>
        <rFont val="Calibri"/>
        <family val="2"/>
        <scheme val="minor"/>
      </rPr>
      <t>Programme</t>
    </r>
  </si>
  <si>
    <t xml:space="preserve">Directorate-General for Informatics                                                 </t>
  </si>
  <si>
    <r>
      <t>ec.europa.eu/isa2</t>
    </r>
    <r>
      <rPr>
        <b/>
        <sz val="12"/>
        <color rgb="FF0000FF"/>
        <rFont val="Verdana"/>
        <family val="2"/>
      </rPr>
      <t xml:space="preserve"> </t>
    </r>
  </si>
  <si>
    <r>
      <rPr>
        <b/>
        <sz val="13"/>
        <color rgb="FF1F497D"/>
        <rFont val="Calibri"/>
        <family val="2"/>
        <scheme val="minor"/>
      </rPr>
      <t>DISCLAIMER</t>
    </r>
    <r>
      <rPr>
        <sz val="13"/>
        <color rgb="FF1F497D"/>
        <rFont val="Calibri"/>
        <family val="2"/>
        <scheme val="minor"/>
      </rPr>
      <t xml:space="preserve">
This document is for informational purposes only and the Commission cannot be held responsible for any use which may be made of the information contained therein. References to legal acts or documentation of the European Union (EU) cannot be perceived as amending legislation in force or other EU documentation. 
The document contains a brief overview of technical nature and is not supplementing or amending terms and conditions of any procurement procedure; therefore, no compensation claim can be based of the contents of the present document. 
The information and views set out in this publication are those of the author(s) and do not necessarily reflect the official opinion of the European Commission. The European Commission does not guarantee the accuracy of the data included in this document. Neither the European Commission nor any person acting on the European Commission’s behalf may be held responsible for the use which may be made of the information contained therein
</t>
    </r>
  </si>
  <si>
    <t>EUROPEAN COMMISSION</t>
  </si>
  <si>
    <t>Directorate-General for Informatics</t>
  </si>
  <si>
    <t>Directorate B — Interoperability Solutions for public administrations, businesses and citizens</t>
  </si>
  <si>
    <r>
      <t>Unit B6 — ISA</t>
    </r>
    <r>
      <rPr>
        <i/>
        <vertAlign val="superscript"/>
        <sz val="13"/>
        <color rgb="FF1F497D"/>
        <rFont val="Calibri"/>
        <family val="2"/>
        <scheme val="minor"/>
      </rPr>
      <t>2</t>
    </r>
    <r>
      <rPr>
        <i/>
        <sz val="13"/>
        <color rgb="FF1F497D"/>
        <rFont val="Calibri"/>
        <family val="2"/>
        <scheme val="minor"/>
      </rPr>
      <t xml:space="preserve"> Programme</t>
    </r>
  </si>
  <si>
    <t>Contact: Miguel Alvarez Rodriguez</t>
  </si>
  <si>
    <t>E-mail: Miguel.ALVAREZ-RODRIGUEZ@ec.europa.eu</t>
  </si>
  <si>
    <t>NIFO@trasysinternational.com</t>
  </si>
  <si>
    <t>European Commission</t>
  </si>
  <si>
    <t>B-1049 Brussels</t>
  </si>
  <si>
    <t>POLAND</t>
  </si>
  <si>
    <r>
      <t xml:space="preserve">The Council of Ministers adopted the revised National Integrated Informatisation Programme (NPII). It features a detailed Action Plan of the Minister of Digital Affairs (PD MC) which provides for measures in order to: 
- deliver in 8 priority areas: RP Portal,  Digital ID,  National Registers System, Electronic Documentation Management, Data and service integration platform, Integrated Analytical Platform, Common national IT infrastructure, Open Data;
- finally integrate the dispersed resources;
- provide standardisation of public information;
- provide the basis for public administration projects to be funded through the 2014-2020 EU financial perspective 
NPII's coordination mechanism is to be based on the concept of the </t>
    </r>
    <r>
      <rPr>
        <b/>
        <sz val="8"/>
        <color theme="1"/>
        <rFont val="Calibri"/>
        <family val="2"/>
        <scheme val="minor"/>
      </rPr>
      <t xml:space="preserve">Chief Information Officer </t>
    </r>
    <r>
      <rPr>
        <sz val="8"/>
        <color theme="1"/>
        <rFont val="Calibri"/>
        <family val="2"/>
        <scheme val="minor"/>
      </rPr>
      <t xml:space="preserve">(already introduced). CIO is in fact a set of rules governing the state informatization with the Ministry of Digital Affairs in charge of that process  and clearly defined roles for other stakeholders. It is based on principles of re-use, shared resources, integration of systems, standardization and seeks cost reduction of provision and maintenance of IT systems.  </t>
    </r>
  </si>
  <si>
    <r>
      <t xml:space="preserve">
The RP Portal will  build on already existing systems and IT applications such as </t>
    </r>
    <r>
      <rPr>
        <sz val="8"/>
        <color theme="1"/>
        <rFont val="Calibri"/>
        <family val="2"/>
        <scheme val="minor"/>
      </rPr>
      <t>https://obywatel.gov.pl, biznes.gov.pl, ePUAP and others.</t>
    </r>
  </si>
  <si>
    <r>
      <t xml:space="preserve">A serious effort has been made in Poland to increase transparency understood as the ability of citizens and  businesses to understand administrative processes. A recent example of this is the portal Obywatel.gov.pl, launched in August this year, which contains a detailed description of 102 most popular administrative procedures, 28 of which can be accessed online. The procedures were described in a simple, non-technical terms and can be easily understood by all citizens. Also other portals contain information describing various services available to citizens. On the portal Biznes.gov.pl one can find simple step-by-step procedures how to register as self-employed and on ePUAP.gov.pl nearly 900 central and local online services has been described. Though the situation is still far from being perfect, Poland has made a substantial progress in this particular area. 
</t>
    </r>
    <r>
      <rPr>
        <sz val="8"/>
        <color theme="1"/>
        <rFont val="Calibri"/>
        <family val="2"/>
        <scheme val="minor"/>
      </rPr>
      <t xml:space="preserve">The NPII's RP Portal will feature Information that will be communicated in simple language, easy to understand by every citizen regardless of their education and place of residence. Within the framework of actions aiming to the unification of the way public administration information is presented, measures will be taken in order to make public information available as Open Public Data.  </t>
    </r>
  </si>
  <si>
    <r>
      <t xml:space="preserve">At the end of 2014 the Committee of the Council of Ministers for Digitization accepted the document “Principles of Enterprise Architecture of Public Entities“ and recommended the use of principles in government entities. The enterprise architecture principles – describing the way electronic government services should be designed, built and provided – refer to four domains: business, data, application and general domain. They were already implemented in a broader set of criteria for the projects that aim to be co-financed the action “E-government and Open-government” of the Operational Program Digital Poland.”  A shortened version of the aforementioned enterprise architecture principles in English can be accessed at: https://mac.gov.pl/aktualnosci/pryncypia-architektury-korporacyjnej-podmiotow-publicznych-skrocone-opisy-plen#A Summary of Principles.                                                                                                                    </t>
    </r>
    <r>
      <rPr>
        <b/>
        <sz val="8"/>
        <color theme="1"/>
        <rFont val="Calibri"/>
        <family val="2"/>
        <scheme val="minor"/>
      </rPr>
      <t>Principle BIZ1 Process approach to the provision of services</t>
    </r>
    <r>
      <rPr>
        <sz val="8"/>
        <color theme="1"/>
        <rFont val="Calibri"/>
        <family val="2"/>
        <scheme val="minor"/>
      </rPr>
      <t xml:space="preserve">
1.      A map of business processes and models of business processes describing the as-is state and to-be state of the service were created. Models of business processes are created using commonly known standards (e.g. Business Process Model and Notation, BPMN). 
2.      The model of business processes includes also the elements which are outside of the service – in particular human actors and ICT systems providing data to the service or receiving data from the service. 
3.      For each key process: an owner, a measurable objective, measurable benefits, as well as the time and cost of implementation of the process were indicated. 
4.      Changes required to provide the service – organizational, legal and technical – were planned on the basis of the differences between the as-is and the to-be state. The elements of the processes which will be supported by the ICT systems were pointed out. 
5.      Mechanisms for measuring and optimizing processes were designed.
</t>
    </r>
  </si>
  <si>
    <r>
      <t xml:space="preserve">1. </t>
    </r>
    <r>
      <rPr>
        <i/>
        <sz val="8"/>
        <color theme="1"/>
        <rFont val="Calibri"/>
        <family val="2"/>
        <scheme val="minor"/>
      </rPr>
      <t>Efficient State Strategy, part. 7: Realisation, implementation and monitoring</t>
    </r>
    <r>
      <rPr>
        <sz val="8"/>
        <color theme="1"/>
        <rFont val="Calibri"/>
        <family val="2"/>
        <scheme val="minor"/>
      </rPr>
      <t>: Mode, manner and form of monitoring will be determined by the Coordinator. The coordinator will prepare on annual basis the report on the progress of implementation of the strategy for the previous year based on the information received from the entities involved in realisation of the SSP. Reports shall be submitted to the Coordination Committee for the Policy Development Affairs and minister responsible for regional development affairs, which coordinates development of annual report on the realisation of the National Development Strategy 2020. Active society, competitive economy, efficient state. 
A large number of monitoring indicators were proposed too. 2. The NPII also has a monitoring mechanism: the Minister of Digital Affairs has been made responsible for monitoring of the programme. Apart from a number of performance indicators that were proposed the minister has also been scrutinizing on the overall progress of the projects  and emerging risks. These are to be reported to the Council of Ministers for Digitization for evaluation and further guidance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</si>
</sst>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4"/>
      <color theme="0"/>
      <name val="Calibri"/>
      <family val="2"/>
      <scheme val="minor"/>
    </font>
    <font>
      <sz val="16"/>
      <color theme="0"/>
      <name val="Calibri"/>
      <family val="2"/>
      <scheme val="minor"/>
    </font>
    <font>
      <sz val="10"/>
      <name val="Arial"/>
      <family val="2"/>
    </font>
    <font>
      <u/>
      <sz val="11"/>
      <color theme="1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name val="Calibri"/>
      <family val="2"/>
      <scheme val="minor"/>
    </font>
    <font>
      <sz val="10"/>
      <color theme="0"/>
      <name val="Calibri"/>
      <family val="2"/>
      <scheme val="minor"/>
    </font>
    <font>
      <sz val="16"/>
      <color theme="3"/>
      <name val="Calibri"/>
      <family val="2"/>
      <scheme val="minor"/>
    </font>
    <font>
      <sz val="11"/>
      <color rgb="FF767676"/>
      <name val="Lucida Sans"/>
      <family val="2"/>
    </font>
    <font>
      <sz val="10"/>
      <color theme="3"/>
      <name val="Calibri"/>
      <family val="2"/>
      <scheme val="minor"/>
    </font>
    <font>
      <b/>
      <sz val="10"/>
      <color theme="0"/>
      <name val="Calibri"/>
      <family val="2"/>
      <scheme val="minor"/>
    </font>
    <font>
      <b/>
      <sz val="18"/>
      <color theme="0"/>
      <name val="Calibri"/>
      <family val="2"/>
      <scheme val="minor"/>
    </font>
    <font>
      <b/>
      <sz val="11"/>
      <color theme="0"/>
      <name val="Calibri"/>
      <family val="2"/>
      <scheme val="minor"/>
    </font>
    <font>
      <sz val="18"/>
      <color theme="0"/>
      <name val="Calibri"/>
      <family val="2"/>
      <scheme val="minor"/>
    </font>
    <font>
      <i/>
      <sz val="10"/>
      <color theme="0"/>
      <name val="Calibri"/>
      <family val="2"/>
      <scheme val="minor"/>
    </font>
    <font>
      <b/>
      <i/>
      <u/>
      <sz val="10"/>
      <color theme="10"/>
      <name val="Calibri"/>
      <family val="2"/>
      <scheme val="minor"/>
    </font>
    <font>
      <b/>
      <i/>
      <u/>
      <sz val="11"/>
      <color theme="10"/>
      <name val="Calibri"/>
      <family val="2"/>
      <scheme val="minor"/>
    </font>
    <font>
      <sz val="11"/>
      <color theme="3"/>
      <name val="Calibri"/>
      <family val="2"/>
      <scheme val="minor"/>
    </font>
    <font>
      <b/>
      <sz val="36"/>
      <color theme="0"/>
      <name val="Calibri"/>
      <family val="2"/>
      <scheme val="minor"/>
    </font>
    <font>
      <b/>
      <i/>
      <sz val="28"/>
      <color theme="0"/>
      <name val="Calibri"/>
      <family val="2"/>
      <scheme val="minor"/>
    </font>
    <font>
      <sz val="18"/>
      <color rgb="FFFFFFFF"/>
      <name val="Calibri"/>
      <family val="2"/>
      <scheme val="minor"/>
    </font>
    <font>
      <b/>
      <sz val="12"/>
      <color rgb="FFFFFFFF"/>
      <name val="Verdana"/>
      <family val="2"/>
    </font>
    <font>
      <b/>
      <vertAlign val="superscript"/>
      <sz val="12"/>
      <color rgb="FFFFFFFF"/>
      <name val="Calibri"/>
      <family val="2"/>
      <scheme val="minor"/>
    </font>
    <font>
      <b/>
      <sz val="12"/>
      <color rgb="FFFFFFFF"/>
      <name val="Calibri"/>
      <family val="2"/>
      <scheme val="minor"/>
    </font>
    <font>
      <sz val="12"/>
      <color theme="1"/>
      <name val="Calibri"/>
      <family val="2"/>
      <scheme val="minor"/>
    </font>
    <font>
      <b/>
      <u/>
      <sz val="12"/>
      <color rgb="FF0000FF"/>
      <name val="Verdana"/>
      <family val="2"/>
    </font>
    <font>
      <b/>
      <sz val="12"/>
      <color rgb="FF0000FF"/>
      <name val="Verdana"/>
      <family val="2"/>
    </font>
    <font>
      <sz val="13"/>
      <color rgb="FF1F497D"/>
      <name val="Calibri"/>
      <family val="2"/>
      <scheme val="minor"/>
    </font>
    <font>
      <b/>
      <sz val="13"/>
      <color rgb="FF1F497D"/>
      <name val="Calibri"/>
      <family val="2"/>
      <scheme val="minor"/>
    </font>
    <font>
      <b/>
      <i/>
      <sz val="13"/>
      <color rgb="FF1F497D"/>
      <name val="Calibri"/>
      <family val="2"/>
      <scheme val="minor"/>
    </font>
    <font>
      <sz val="9"/>
      <color theme="1"/>
      <name val="Calibri"/>
      <family val="2"/>
      <scheme val="minor"/>
    </font>
    <font>
      <i/>
      <sz val="13"/>
      <color rgb="FF1F497D"/>
      <name val="Calibri"/>
      <family val="2"/>
      <scheme val="minor"/>
    </font>
    <font>
      <i/>
      <vertAlign val="superscript"/>
      <sz val="13"/>
      <color rgb="FF1F497D"/>
      <name val="Calibri"/>
      <family val="2"/>
      <scheme val="minor"/>
    </font>
    <font>
      <sz val="8"/>
      <color theme="1"/>
      <name val="Calibri"/>
      <family val="2"/>
    </font>
    <font>
      <i/>
      <sz val="8"/>
      <color theme="1"/>
      <name val="Calibri"/>
      <family val="2"/>
    </font>
    <font>
      <i/>
      <sz val="8"/>
      <color theme="1"/>
      <name val="Calibri"/>
      <family val="2"/>
      <scheme val="minor"/>
    </font>
    <font>
      <sz val="11"/>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A0D55A"/>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style="thin">
        <color auto="1"/>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auto="1"/>
      </right>
      <top style="thin">
        <color theme="0"/>
      </top>
      <bottom style="thin">
        <color indexed="64"/>
      </bottom>
      <diagonal/>
    </border>
  </borders>
  <cellStyleXfs count="4">
    <xf numFmtId="0" fontId="0" fillId="0" borderId="0"/>
    <xf numFmtId="0" fontId="3" fillId="0" borderId="0"/>
    <xf numFmtId="0" fontId="4" fillId="0" borderId="0" applyNumberFormat="0" applyFill="0" applyBorder="0" applyAlignment="0" applyProtection="0"/>
    <xf numFmtId="0" fontId="39" fillId="0" borderId="0"/>
  </cellStyleXfs>
  <cellXfs count="92">
    <xf numFmtId="0" fontId="0" fillId="0" borderId="0" xfId="0"/>
    <xf numFmtId="0" fontId="5" fillId="0" borderId="0" xfId="0" applyFont="1" applyAlignment="1">
      <alignment wrapText="1"/>
    </xf>
    <xf numFmtId="0" fontId="6" fillId="0" borderId="0" xfId="0" applyFont="1"/>
    <xf numFmtId="0" fontId="7" fillId="3" borderId="1" xfId="0" applyFont="1" applyFill="1" applyBorder="1"/>
    <xf numFmtId="0" fontId="2" fillId="2" borderId="0" xfId="0" applyFont="1" applyFill="1" applyBorder="1" applyAlignment="1"/>
    <xf numFmtId="0" fontId="9" fillId="2" borderId="0" xfId="0" applyFont="1" applyFill="1" applyBorder="1" applyAlignment="1">
      <alignment horizontal="centerContinuous" vertical="center"/>
    </xf>
    <xf numFmtId="0" fontId="6" fillId="0" borderId="1" xfId="0" applyFont="1" applyBorder="1"/>
    <xf numFmtId="9" fontId="5" fillId="0" borderId="1" xfId="0" applyNumberFormat="1" applyFont="1" applyBorder="1" applyAlignment="1">
      <alignment horizontal="center" wrapText="1"/>
    </xf>
    <xf numFmtId="164" fontId="5" fillId="0" borderId="1" xfId="0" applyNumberFormat="1" applyFont="1" applyBorder="1" applyAlignment="1">
      <alignment horizontal="center" vertical="center" wrapText="1"/>
    </xf>
    <xf numFmtId="0" fontId="7" fillId="3" borderId="0" xfId="0" applyFont="1" applyFill="1"/>
    <xf numFmtId="0" fontId="0" fillId="0" borderId="1" xfId="0" applyBorder="1" applyAlignment="1">
      <alignment vertical="top"/>
    </xf>
    <xf numFmtId="0" fontId="5" fillId="0" borderId="1" xfId="0" applyFont="1" applyBorder="1" applyAlignment="1">
      <alignment horizontal="center" vertical="top"/>
    </xf>
    <xf numFmtId="0" fontId="6"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xf>
    <xf numFmtId="0" fontId="6" fillId="0" borderId="1" xfId="0" applyFont="1" applyBorder="1" applyAlignment="1">
      <alignment horizontal="right" vertical="top"/>
    </xf>
    <xf numFmtId="0" fontId="6" fillId="0" borderId="1" xfId="0" applyFont="1" applyBorder="1" applyAlignment="1">
      <alignment horizontal="center" vertical="top" wrapText="1"/>
    </xf>
    <xf numFmtId="0" fontId="5" fillId="0" borderId="0" xfId="0" applyFont="1" applyAlignment="1">
      <alignment horizontal="center" vertical="center" wrapText="1"/>
    </xf>
    <xf numFmtId="0" fontId="0" fillId="0" borderId="0" xfId="0" applyProtection="1">
      <protection locked="0"/>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2" borderId="0" xfId="0" applyFont="1" applyFill="1" applyBorder="1" applyAlignment="1">
      <alignment horizontal="left"/>
    </xf>
    <xf numFmtId="0" fontId="0" fillId="0" borderId="0" xfId="0" applyAlignment="1">
      <alignment horizontal="left"/>
    </xf>
    <xf numFmtId="0" fontId="8" fillId="0" borderId="1" xfId="0" applyFont="1" applyFill="1" applyBorder="1" applyAlignment="1">
      <alignment horizontal="left" vertical="center" wrapText="1"/>
    </xf>
    <xf numFmtId="0" fontId="0" fillId="0" borderId="0" xfId="0" applyAlignment="1">
      <alignment horizontal="center" vertical="center"/>
    </xf>
    <xf numFmtId="0" fontId="14" fillId="2" borderId="0" xfId="0" applyFont="1" applyFill="1" applyBorder="1" applyAlignment="1">
      <alignment horizontal="center"/>
    </xf>
    <xf numFmtId="0" fontId="13" fillId="5" borderId="2" xfId="2" applyFont="1" applyFill="1" applyBorder="1" applyAlignment="1">
      <alignment horizontal="center" vertical="center" wrapText="1"/>
    </xf>
    <xf numFmtId="0" fontId="18" fillId="4" borderId="2" xfId="2" applyFont="1" applyFill="1" applyBorder="1" applyAlignment="1">
      <alignment horizontal="center" vertical="center" wrapText="1"/>
    </xf>
    <xf numFmtId="0" fontId="14" fillId="7" borderId="0" xfId="0" applyFont="1" applyFill="1" applyBorder="1" applyAlignment="1">
      <alignment horizontal="center" vertical="top"/>
    </xf>
    <xf numFmtId="0" fontId="0" fillId="7" borderId="0" xfId="0" applyFill="1" applyBorder="1"/>
    <xf numFmtId="0" fontId="15" fillId="7" borderId="4" xfId="0" applyFont="1" applyFill="1" applyBorder="1" applyAlignment="1">
      <alignment horizontal="center" vertical="center"/>
    </xf>
    <xf numFmtId="0" fontId="0" fillId="0" borderId="14" xfId="0" applyBorder="1" applyAlignment="1">
      <alignment horizontal="center" vertical="center"/>
    </xf>
    <xf numFmtId="0" fontId="5" fillId="4" borderId="3" xfId="0" applyFont="1" applyFill="1" applyBorder="1" applyAlignment="1" applyProtection="1">
      <alignment horizontal="left" vertical="center" wrapText="1"/>
      <protection locked="0"/>
    </xf>
    <xf numFmtId="0" fontId="36" fillId="4" borderId="1" xfId="0" quotePrefix="1" applyFont="1" applyFill="1" applyBorder="1" applyAlignment="1" applyProtection="1">
      <alignment horizontal="left" vertical="top" wrapText="1"/>
      <protection locked="0"/>
    </xf>
    <xf numFmtId="0" fontId="36" fillId="4" borderId="1" xfId="0" applyFont="1" applyFill="1" applyBorder="1" applyAlignment="1" applyProtection="1">
      <alignment horizontal="left" vertical="top" wrapText="1"/>
      <protection locked="0"/>
    </xf>
    <xf numFmtId="0" fontId="37" fillId="4" borderId="1" xfId="0" applyFont="1" applyFill="1" applyBorder="1" applyAlignment="1" applyProtection="1">
      <alignment horizontal="left" vertical="top" wrapText="1"/>
      <protection locked="0"/>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0" fontId="38" fillId="4" borderId="3" xfId="0" applyFont="1" applyFill="1" applyBorder="1" applyAlignment="1" applyProtection="1">
      <alignment horizontal="center" vertical="center" wrapText="1"/>
      <protection locked="0"/>
    </xf>
    <xf numFmtId="0" fontId="0" fillId="4" borderId="0" xfId="0" applyFont="1" applyFill="1"/>
    <xf numFmtId="0" fontId="5" fillId="4" borderId="1" xfId="0" quotePrefix="1" applyFont="1" applyFill="1" applyBorder="1" applyAlignment="1" applyProtection="1">
      <alignment horizontal="left" vertical="top" wrapText="1"/>
      <protection locked="0"/>
    </xf>
    <xf numFmtId="0" fontId="38" fillId="4" borderId="3" xfId="0" applyFont="1" applyFill="1" applyBorder="1" applyAlignment="1" applyProtection="1">
      <alignment horizontal="left" vertical="center" wrapText="1"/>
      <protection locked="0"/>
    </xf>
    <xf numFmtId="0" fontId="19" fillId="4" borderId="0" xfId="2" applyFont="1" applyFill="1" applyBorder="1" applyAlignment="1">
      <alignment horizontal="center" vertical="center"/>
    </xf>
    <xf numFmtId="0" fontId="19" fillId="4" borderId="4" xfId="2" applyFont="1" applyFill="1" applyBorder="1" applyAlignment="1">
      <alignment horizontal="center" vertical="center"/>
    </xf>
    <xf numFmtId="0" fontId="14" fillId="2" borderId="2" xfId="0" applyFont="1" applyFill="1" applyBorder="1" applyAlignment="1">
      <alignment horizontal="left" vertical="center"/>
    </xf>
    <xf numFmtId="0" fontId="13" fillId="2" borderId="2" xfId="0" applyFont="1" applyFill="1" applyBorder="1" applyAlignment="1">
      <alignment horizontal="center" vertical="top"/>
    </xf>
    <xf numFmtId="0" fontId="9" fillId="2" borderId="2" xfId="0" applyFont="1" applyFill="1" applyBorder="1" applyAlignment="1">
      <alignment horizontal="center" vertical="top"/>
    </xf>
    <xf numFmtId="0" fontId="9" fillId="2" borderId="2" xfId="0" applyFont="1" applyFill="1" applyBorder="1" applyAlignment="1">
      <alignment horizontal="center" vertical="top" wrapText="1"/>
    </xf>
    <xf numFmtId="0" fontId="9" fillId="7" borderId="8" xfId="0" applyFont="1" applyFill="1" applyBorder="1" applyAlignment="1">
      <alignment horizontal="center" vertical="top" wrapText="1"/>
    </xf>
    <xf numFmtId="0" fontId="9" fillId="5" borderId="5" xfId="0" applyFont="1" applyFill="1" applyBorder="1" applyAlignment="1">
      <alignment horizontal="center" vertical="top"/>
    </xf>
    <xf numFmtId="0" fontId="9" fillId="5" borderId="11" xfId="0" applyFont="1" applyFill="1" applyBorder="1" applyAlignment="1">
      <alignment horizontal="center" vertical="top"/>
    </xf>
    <xf numFmtId="0" fontId="9" fillId="5" borderId="6" xfId="0" applyFont="1" applyFill="1" applyBorder="1" applyAlignment="1">
      <alignment horizontal="center" vertical="top"/>
    </xf>
    <xf numFmtId="0" fontId="9" fillId="5" borderId="5" xfId="0" applyFont="1" applyFill="1" applyBorder="1" applyAlignment="1" applyProtection="1">
      <alignment horizontal="center" vertical="top" wrapText="1"/>
      <protection locked="0"/>
    </xf>
    <xf numFmtId="0" fontId="9" fillId="5" borderId="11" xfId="0" applyFont="1" applyFill="1" applyBorder="1" applyAlignment="1" applyProtection="1">
      <alignment horizontal="center" vertical="top" wrapText="1"/>
      <protection locked="0"/>
    </xf>
    <xf numFmtId="0" fontId="9" fillId="5" borderId="6" xfId="0" applyFont="1" applyFill="1" applyBorder="1" applyAlignment="1" applyProtection="1">
      <alignment horizontal="center" vertical="top" wrapText="1"/>
      <protection locked="0"/>
    </xf>
    <xf numFmtId="0" fontId="9" fillId="5" borderId="9" xfId="0"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9" xfId="0" applyFont="1" applyFill="1" applyBorder="1" applyAlignment="1">
      <alignment horizontal="center" vertical="top" wrapText="1"/>
    </xf>
    <xf numFmtId="0" fontId="9" fillId="7" borderId="10" xfId="0" applyFont="1" applyFill="1" applyBorder="1" applyAlignment="1">
      <alignment horizontal="center" vertical="top" wrapText="1"/>
    </xf>
    <xf numFmtId="0" fontId="14" fillId="5" borderId="7" xfId="0" applyFont="1" applyFill="1" applyBorder="1" applyAlignment="1">
      <alignment horizontal="center" vertical="top"/>
    </xf>
    <xf numFmtId="0" fontId="14" fillId="5" borderId="12" xfId="0" applyFont="1" applyFill="1" applyBorder="1" applyAlignment="1">
      <alignment horizontal="center" vertical="top"/>
    </xf>
    <xf numFmtId="0" fontId="39" fillId="0" borderId="0" xfId="3"/>
    <xf numFmtId="0" fontId="11" fillId="0" borderId="0" xfId="3" applyFont="1"/>
    <xf numFmtId="0" fontId="10" fillId="0" borderId="0" xfId="3" applyFont="1" applyAlignment="1">
      <alignment horizontal="centerContinuous"/>
    </xf>
    <xf numFmtId="0" fontId="39" fillId="0" borderId="0" xfId="3" applyAlignment="1">
      <alignment horizontal="centerContinuous"/>
    </xf>
    <xf numFmtId="0" fontId="12" fillId="0" borderId="0" xfId="3" applyFont="1" applyAlignment="1">
      <alignment horizontal="centerContinuous"/>
    </xf>
    <xf numFmtId="0" fontId="20" fillId="0" borderId="0" xfId="3" applyFont="1"/>
    <xf numFmtId="0" fontId="21" fillId="8" borderId="0" xfId="3" applyFont="1" applyFill="1" applyAlignment="1">
      <alignment vertical="center" wrapText="1"/>
    </xf>
    <xf numFmtId="0" fontId="39" fillId="8" borderId="0" xfId="3" applyFill="1" applyAlignment="1">
      <alignment vertical="center" wrapText="1"/>
    </xf>
    <xf numFmtId="0" fontId="21" fillId="8" borderId="0" xfId="3" applyFont="1" applyFill="1" applyAlignment="1">
      <alignment horizontal="center" vertical="center" wrapText="1"/>
    </xf>
    <xf numFmtId="0" fontId="21" fillId="8" borderId="0" xfId="3" applyFont="1" applyFill="1" applyAlignment="1">
      <alignment horizontal="center" vertical="center"/>
    </xf>
    <xf numFmtId="0" fontId="22" fillId="8" borderId="0" xfId="3" applyFont="1" applyFill="1" applyAlignment="1">
      <alignment horizontal="center" vertical="center" wrapText="1"/>
    </xf>
    <xf numFmtId="0" fontId="23" fillId="8" borderId="0" xfId="3" applyFont="1" applyFill="1" applyAlignment="1">
      <alignment horizontal="center" vertical="top" wrapText="1"/>
    </xf>
    <xf numFmtId="0" fontId="24" fillId="8" borderId="0" xfId="3" applyFont="1" applyFill="1"/>
    <xf numFmtId="0" fontId="27" fillId="8" borderId="0" xfId="3" applyFont="1" applyFill="1" applyAlignment="1">
      <alignment vertical="center"/>
    </xf>
    <xf numFmtId="0" fontId="28" fillId="8" borderId="0" xfId="3" applyFont="1" applyFill="1" applyAlignment="1">
      <alignment horizontal="left" vertical="center"/>
    </xf>
    <xf numFmtId="0" fontId="1" fillId="2" borderId="0" xfId="3" applyFont="1" applyFill="1" applyBorder="1" applyAlignment="1">
      <alignment horizontal="center" vertical="center"/>
    </xf>
    <xf numFmtId="0" fontId="30" fillId="0" borderId="0" xfId="3" applyFont="1" applyAlignment="1">
      <alignment horizontal="left" wrapText="1"/>
    </xf>
    <xf numFmtId="0" fontId="30" fillId="0" borderId="0" xfId="3" applyFont="1" applyAlignment="1">
      <alignment horizontal="left" wrapText="1"/>
    </xf>
    <xf numFmtId="0" fontId="32" fillId="0" borderId="0" xfId="3" applyFont="1" applyAlignment="1">
      <alignment horizontal="left" vertical="top"/>
    </xf>
    <xf numFmtId="0" fontId="39" fillId="0" borderId="0" xfId="3" applyFont="1" applyAlignment="1">
      <alignment vertical="top" wrapText="1"/>
    </xf>
    <xf numFmtId="0" fontId="33" fillId="0" borderId="0" xfId="3" applyFont="1" applyAlignment="1">
      <alignment wrapText="1"/>
    </xf>
    <xf numFmtId="0" fontId="34" fillId="0" borderId="0" xfId="3" applyFont="1" applyAlignment="1">
      <alignment horizontal="left" vertical="top"/>
    </xf>
    <xf numFmtId="0" fontId="34" fillId="4" borderId="0" xfId="3" applyFont="1" applyFill="1" applyAlignment="1">
      <alignment horizontal="left" vertical="top"/>
    </xf>
    <xf numFmtId="0" fontId="39" fillId="4" borderId="0" xfId="3" applyFont="1" applyFill="1" applyAlignment="1">
      <alignment vertical="top" wrapText="1"/>
    </xf>
    <xf numFmtId="0" fontId="33" fillId="4" borderId="0" xfId="3" applyFont="1" applyFill="1" applyAlignment="1">
      <alignment wrapText="1"/>
    </xf>
    <xf numFmtId="0" fontId="34" fillId="4" borderId="0" xfId="3" applyFont="1" applyFill="1" applyAlignment="1">
      <alignment vertical="top"/>
    </xf>
    <xf numFmtId="0" fontId="34" fillId="0" borderId="0" xfId="3" applyFont="1" applyAlignment="1">
      <alignment vertical="top"/>
    </xf>
    <xf numFmtId="0" fontId="6" fillId="0" borderId="1" xfId="0" applyFont="1" applyBorder="1" applyAlignment="1">
      <alignment vertical="top" wrapText="1"/>
    </xf>
  </cellXfs>
  <cellStyles count="4">
    <cellStyle name="Hyperlink" xfId="2" builtinId="8"/>
    <cellStyle name="Normal" xfId="0" builtinId="0"/>
    <cellStyle name="Normal 2" xfId="1"/>
    <cellStyle name="Normal 2 2" xfId="3"/>
  </cellStyles>
  <dxfs count="18">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FFFF00"/>
      <color rgb="FF33CC33"/>
      <color rgb="FF66FFCC"/>
      <color rgb="FF008000"/>
      <color rgb="FFFF33CC"/>
      <color rgb="FF99FF33"/>
      <color rgb="FF0033CC"/>
      <color rgb="FFFF3300"/>
      <color rgb="FFCC00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NIF/EIF</a:t>
            </a:r>
            <a:r>
              <a:rPr lang="en-US" baseline="0"/>
              <a:t> Alignment</a:t>
            </a:r>
            <a:endParaRPr lang="en-US"/>
          </a:p>
        </c:rich>
      </c:tx>
      <c:layout/>
      <c:overlay val="1"/>
    </c:title>
    <c:autoTitleDeleted val="0"/>
    <c:plotArea>
      <c:layout/>
      <c:radarChart>
        <c:radarStyle val="marker"/>
        <c:varyColors val="0"/>
        <c:ser>
          <c:idx val="0"/>
          <c:order val="0"/>
          <c:tx>
            <c:strRef>
              <c:f>'NIF-EIF Alignment'!$D$5</c:f>
              <c:strCache>
                <c:ptCount val="1"/>
                <c:pt idx="0">
                  <c:v>EIF</c:v>
                </c:pt>
              </c:strCache>
            </c:strRef>
          </c:tx>
          <c:marker>
            <c:symbol val="none"/>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E5E5-4890-9D31-5606E4A588AA}"/>
            </c:ext>
          </c:extLst>
        </c:ser>
        <c:ser>
          <c:idx val="2"/>
          <c:order val="1"/>
          <c:tx>
            <c:strRef>
              <c:f>'NIF-EIF Alignment'!$E$5</c:f>
              <c:strCache>
                <c:ptCount val="1"/>
                <c:pt idx="0">
                  <c:v>MS</c:v>
                </c:pt>
              </c:strCache>
            </c:strRef>
          </c:tx>
          <c:spPr>
            <a:ln>
              <a:solidFill>
                <a:srgbClr val="00B0F0"/>
              </a:solidFill>
            </a:ln>
          </c:spPr>
          <c:marker>
            <c:symbol val="diamond"/>
            <c:size val="5"/>
            <c:spPr>
              <a:solidFill>
                <a:srgbClr val="00B0F0"/>
              </a:solidFill>
            </c:spPr>
          </c:marker>
          <c:cat>
            <c:strRef>
              <c:f>'NIF-EIF Alignment'!$C$6:$C$10</c:f>
              <c:strCache>
                <c:ptCount val="5"/>
                <c:pt idx="0">
                  <c:v>Principles</c:v>
                </c:pt>
                <c:pt idx="1">
                  <c:v>Conceptual Model</c:v>
                </c:pt>
                <c:pt idx="2">
                  <c:v>Interoperability Levels</c:v>
                </c:pt>
                <c:pt idx="3">
                  <c:v>Interoperability Agreements</c:v>
                </c:pt>
                <c:pt idx="4">
                  <c:v>Interoperability Governance</c:v>
                </c:pt>
              </c:strCache>
            </c:strRef>
          </c:cat>
          <c:val>
            <c:numRef>
              <c:f>'NIF-EIF Alignment'!$E$6:$E$10</c:f>
              <c:numCache>
                <c:formatCode>0.0%</c:formatCode>
                <c:ptCount val="5"/>
                <c:pt idx="0">
                  <c:v>0.79166666666666663</c:v>
                </c:pt>
                <c:pt idx="1">
                  <c:v>0.9285714285714286</c:v>
                </c:pt>
                <c:pt idx="2">
                  <c:v>0.61111111111111116</c:v>
                </c:pt>
                <c:pt idx="3">
                  <c:v>0.8</c:v>
                </c:pt>
                <c:pt idx="4">
                  <c:v>0.5</c:v>
                </c:pt>
              </c:numCache>
            </c:numRef>
          </c:val>
          <c:extLst xmlns:c16r2="http://schemas.microsoft.com/office/drawing/2015/06/chart">
            <c:ext xmlns:c16="http://schemas.microsoft.com/office/drawing/2014/chart" uri="{C3380CC4-5D6E-409C-BE32-E72D297353CC}">
              <c16:uniqueId val="{00000001-E5E5-4890-9D31-5606E4A588AA}"/>
            </c:ext>
          </c:extLst>
        </c:ser>
        <c:dLbls>
          <c:showLegendKey val="0"/>
          <c:showVal val="0"/>
          <c:showCatName val="0"/>
          <c:showSerName val="0"/>
          <c:showPercent val="0"/>
          <c:showBubbleSize val="0"/>
        </c:dLbls>
        <c:axId val="43050496"/>
        <c:axId val="43052416"/>
      </c:radarChart>
      <c:catAx>
        <c:axId val="43050496"/>
        <c:scaling>
          <c:orientation val="minMax"/>
        </c:scaling>
        <c:delete val="0"/>
        <c:axPos val="b"/>
        <c:majorGridlines/>
        <c:numFmt formatCode="General" sourceLinked="0"/>
        <c:majorTickMark val="out"/>
        <c:minorTickMark val="none"/>
        <c:tickLblPos val="nextTo"/>
        <c:crossAx val="43052416"/>
        <c:crosses val="autoZero"/>
        <c:auto val="1"/>
        <c:lblAlgn val="ctr"/>
        <c:lblOffset val="100"/>
        <c:noMultiLvlLbl val="0"/>
      </c:catAx>
      <c:valAx>
        <c:axId val="43052416"/>
        <c:scaling>
          <c:orientation val="minMax"/>
          <c:max val="1"/>
          <c:min val="0"/>
        </c:scaling>
        <c:delete val="0"/>
        <c:axPos val="l"/>
        <c:majorGridlines/>
        <c:numFmt formatCode="0%" sourceLinked="1"/>
        <c:majorTickMark val="cross"/>
        <c:minorTickMark val="none"/>
        <c:tickLblPos val="none"/>
        <c:crossAx val="4305049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Implementation</a:t>
            </a:r>
          </a:p>
        </c:rich>
      </c:tx>
      <c:layout/>
      <c:overlay val="1"/>
    </c:title>
    <c:autoTitleDeleted val="0"/>
    <c:plotArea>
      <c:layout/>
      <c:radarChart>
        <c:radarStyle val="marker"/>
        <c:varyColors val="0"/>
        <c:ser>
          <c:idx val="0"/>
          <c:order val="0"/>
          <c:tx>
            <c:strRef>
              <c:f>'NIF Implementation'!$D$5</c:f>
              <c:strCache>
                <c:ptCount val="1"/>
                <c:pt idx="0">
                  <c:v>EIF</c:v>
                </c:pt>
              </c:strCache>
            </c:strRef>
          </c:tx>
          <c:marker>
            <c:symbol val="none"/>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2F08-4E65-81DD-23A75ED7CDB7}"/>
            </c:ext>
          </c:extLst>
        </c:ser>
        <c:ser>
          <c:idx val="2"/>
          <c:order val="1"/>
          <c:tx>
            <c:strRef>
              <c:f>'NIF Implementation'!$E$5</c:f>
              <c:strCache>
                <c:ptCount val="1"/>
                <c:pt idx="0">
                  <c:v>MS</c:v>
                </c:pt>
              </c:strCache>
            </c:strRef>
          </c:tx>
          <c:spPr>
            <a:ln>
              <a:solidFill>
                <a:srgbClr val="00B0F0"/>
              </a:solidFill>
            </a:ln>
          </c:spPr>
          <c:marker>
            <c:symbol val="diamond"/>
            <c:size val="5"/>
            <c:spPr>
              <a:solidFill>
                <a:srgbClr val="00B0F0"/>
              </a:solidFill>
            </c:spPr>
          </c:marker>
          <c:cat>
            <c:strRef>
              <c:f>'NIF Implementation'!$C$6:$C$10</c:f>
              <c:strCache>
                <c:ptCount val="5"/>
                <c:pt idx="0">
                  <c:v>Principles</c:v>
                </c:pt>
                <c:pt idx="1">
                  <c:v>Conceptual Model</c:v>
                </c:pt>
                <c:pt idx="2">
                  <c:v>Interoperability Levels</c:v>
                </c:pt>
                <c:pt idx="3">
                  <c:v>Interoperability Agreements</c:v>
                </c:pt>
                <c:pt idx="4">
                  <c:v>Interoperability Governance</c:v>
                </c:pt>
              </c:strCache>
            </c:strRef>
          </c:cat>
          <c:val>
            <c:numRef>
              <c:f>'NIF Implementation'!$E$6:$E$10</c:f>
              <c:numCache>
                <c:formatCode>0.0%</c:formatCode>
                <c:ptCount val="5"/>
                <c:pt idx="0">
                  <c:v>0.54166666666666663</c:v>
                </c:pt>
                <c:pt idx="1">
                  <c:v>0.35714285714285715</c:v>
                </c:pt>
                <c:pt idx="2">
                  <c:v>0.16666666666666666</c:v>
                </c:pt>
                <c:pt idx="3">
                  <c:v>0.8</c:v>
                </c:pt>
                <c:pt idx="4">
                  <c:v>1</c:v>
                </c:pt>
              </c:numCache>
            </c:numRef>
          </c:val>
          <c:extLst xmlns:c16r2="http://schemas.microsoft.com/office/drawing/2015/06/chart">
            <c:ext xmlns:c16="http://schemas.microsoft.com/office/drawing/2014/chart" uri="{C3380CC4-5D6E-409C-BE32-E72D297353CC}">
              <c16:uniqueId val="{00000001-2F08-4E65-81DD-23A75ED7CDB7}"/>
            </c:ext>
          </c:extLst>
        </c:ser>
        <c:dLbls>
          <c:showLegendKey val="0"/>
          <c:showVal val="0"/>
          <c:showCatName val="0"/>
          <c:showSerName val="0"/>
          <c:showPercent val="0"/>
          <c:showBubbleSize val="0"/>
        </c:dLbls>
        <c:axId val="78439168"/>
        <c:axId val="78441472"/>
      </c:radarChart>
      <c:catAx>
        <c:axId val="78439168"/>
        <c:scaling>
          <c:orientation val="minMax"/>
        </c:scaling>
        <c:delete val="0"/>
        <c:axPos val="b"/>
        <c:majorGridlines/>
        <c:numFmt formatCode="General" sourceLinked="0"/>
        <c:majorTickMark val="out"/>
        <c:minorTickMark val="none"/>
        <c:tickLblPos val="nextTo"/>
        <c:crossAx val="78441472"/>
        <c:crosses val="autoZero"/>
        <c:auto val="1"/>
        <c:lblAlgn val="ctr"/>
        <c:lblOffset val="100"/>
        <c:noMultiLvlLbl val="0"/>
      </c:catAx>
      <c:valAx>
        <c:axId val="78441472"/>
        <c:scaling>
          <c:orientation val="minMax"/>
          <c:max val="1"/>
          <c:min val="0"/>
        </c:scaling>
        <c:delete val="0"/>
        <c:axPos val="l"/>
        <c:majorGridlines/>
        <c:numFmt formatCode="0%" sourceLinked="1"/>
        <c:majorTickMark val="cross"/>
        <c:minorTickMark val="none"/>
        <c:tickLblPos val="none"/>
        <c:crossAx val="78439168"/>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NIF Monitoring</a:t>
            </a:r>
          </a:p>
        </c:rich>
      </c:tx>
      <c:layout/>
      <c:overlay val="1"/>
    </c:title>
    <c:autoTitleDeleted val="0"/>
    <c:plotArea>
      <c:layout/>
      <c:radarChart>
        <c:radarStyle val="marker"/>
        <c:varyColors val="0"/>
        <c:ser>
          <c:idx val="0"/>
          <c:order val="0"/>
          <c:tx>
            <c:strRef>
              <c:f>NIFMonitoring!$D$5</c:f>
              <c:strCache>
                <c:ptCount val="1"/>
                <c:pt idx="0">
                  <c:v>EIF</c:v>
                </c:pt>
              </c:strCache>
            </c:strRef>
          </c:tx>
          <c:marker>
            <c:symbol val="none"/>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NIFMonitoring!$D$6:$D$10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A64A-4982-9A8B-5B52799E8217}"/>
            </c:ext>
          </c:extLst>
        </c:ser>
        <c:ser>
          <c:idx val="2"/>
          <c:order val="1"/>
          <c:tx>
            <c:strRef>
              <c:f>NIFMonitoring!$E$5</c:f>
              <c:strCache>
                <c:ptCount val="1"/>
                <c:pt idx="0">
                  <c:v>MS</c:v>
                </c:pt>
              </c:strCache>
            </c:strRef>
          </c:tx>
          <c:spPr>
            <a:ln>
              <a:solidFill>
                <a:srgbClr val="00B0F0"/>
              </a:solidFill>
            </a:ln>
          </c:spPr>
          <c:marker>
            <c:symbol val="diamond"/>
            <c:size val="5"/>
            <c:spPr>
              <a:solidFill>
                <a:srgbClr val="00B0F0"/>
              </a:solidFill>
            </c:spPr>
          </c:marker>
          <c:cat>
            <c:strRef>
              <c:f>NIFMonitoring!$C$6:$C$10</c:f>
              <c:strCache>
                <c:ptCount val="5"/>
                <c:pt idx="0">
                  <c:v>Principles</c:v>
                </c:pt>
                <c:pt idx="1">
                  <c:v>Conceptual Model</c:v>
                </c:pt>
                <c:pt idx="2">
                  <c:v>Interoperability Levels</c:v>
                </c:pt>
                <c:pt idx="3">
                  <c:v>Interoperability Agreements</c:v>
                </c:pt>
                <c:pt idx="4">
                  <c:v>Interoperability Governance</c:v>
                </c:pt>
              </c:strCache>
            </c:strRef>
          </c:cat>
          <c:val>
            <c:numRef>
              <c:f>NIFMonitoring!$E$6:$E$10</c:f>
              <c:numCache>
                <c:formatCode>0.0%</c:formatCode>
                <c:ptCount val="5"/>
                <c:pt idx="0">
                  <c:v>0.54166666666666663</c:v>
                </c:pt>
                <c:pt idx="1">
                  <c:v>0.35714285714285715</c:v>
                </c:pt>
                <c:pt idx="2">
                  <c:v>5.5555555555555552E-2</c:v>
                </c:pt>
                <c:pt idx="3">
                  <c:v>0</c:v>
                </c:pt>
                <c:pt idx="4">
                  <c:v>0</c:v>
                </c:pt>
              </c:numCache>
            </c:numRef>
          </c:val>
          <c:extLst xmlns:c16r2="http://schemas.microsoft.com/office/drawing/2015/06/chart">
            <c:ext xmlns:c16="http://schemas.microsoft.com/office/drawing/2014/chart" uri="{C3380CC4-5D6E-409C-BE32-E72D297353CC}">
              <c16:uniqueId val="{00000001-A64A-4982-9A8B-5B52799E8217}"/>
            </c:ext>
          </c:extLst>
        </c:ser>
        <c:dLbls>
          <c:showLegendKey val="0"/>
          <c:showVal val="0"/>
          <c:showCatName val="0"/>
          <c:showSerName val="0"/>
          <c:showPercent val="0"/>
          <c:showBubbleSize val="0"/>
        </c:dLbls>
        <c:axId val="95981568"/>
        <c:axId val="95984256"/>
      </c:radarChart>
      <c:catAx>
        <c:axId val="95981568"/>
        <c:scaling>
          <c:orientation val="minMax"/>
        </c:scaling>
        <c:delete val="0"/>
        <c:axPos val="b"/>
        <c:majorGridlines/>
        <c:numFmt formatCode="General" sourceLinked="0"/>
        <c:majorTickMark val="out"/>
        <c:minorTickMark val="none"/>
        <c:tickLblPos val="nextTo"/>
        <c:crossAx val="95984256"/>
        <c:crosses val="autoZero"/>
        <c:auto val="1"/>
        <c:lblAlgn val="ctr"/>
        <c:lblOffset val="100"/>
        <c:noMultiLvlLbl val="0"/>
      </c:catAx>
      <c:valAx>
        <c:axId val="95984256"/>
        <c:scaling>
          <c:orientation val="minMax"/>
          <c:max val="1"/>
          <c:min val="0"/>
        </c:scaling>
        <c:delete val="0"/>
        <c:axPos val="l"/>
        <c:majorGridlines/>
        <c:numFmt formatCode="0%" sourceLinked="1"/>
        <c:majorTickMark val="cross"/>
        <c:minorTickMark val="none"/>
        <c:tickLblPos val="none"/>
        <c:crossAx val="95981568"/>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13608</xdr:rowOff>
    </xdr:from>
    <xdr:ext cx="7239000" cy="4556124"/>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94608"/>
          <a:ext cx="7239000" cy="4556124"/>
        </a:xfrm>
        <a:prstGeom prst="rect">
          <a:avLst/>
        </a:prstGeom>
        <a:noFill/>
        <a:ln>
          <a:noFill/>
        </a:ln>
      </xdr:spPr>
    </xdr:pic>
    <xdr:clientData/>
  </xdr:oneCellAnchor>
  <xdr:twoCellAnchor>
    <xdr:from>
      <xdr:col>0</xdr:col>
      <xdr:colOff>0</xdr:colOff>
      <xdr:row>2</xdr:row>
      <xdr:rowOff>13607</xdr:rowOff>
    </xdr:from>
    <xdr:to>
      <xdr:col>12</xdr:col>
      <xdr:colOff>0</xdr:colOff>
      <xdr:row>36</xdr:row>
      <xdr:rowOff>16782</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4607"/>
          <a:ext cx="7315200" cy="6556375"/>
        </a:xfrm>
        <a:prstGeom prst="rect">
          <a:avLst/>
        </a:prstGeom>
        <a:noFill/>
        <a:ln>
          <a:noFill/>
        </a:ln>
      </xdr:spPr>
    </xdr:pic>
    <xdr:clientData/>
  </xdr:twoCellAnchor>
  <xdr:oneCellAnchor>
    <xdr:from>
      <xdr:col>4</xdr:col>
      <xdr:colOff>503465</xdr:colOff>
      <xdr:row>0</xdr:row>
      <xdr:rowOff>0</xdr:rowOff>
    </xdr:from>
    <xdr:ext cx="1794691" cy="1378585"/>
    <xdr:pic>
      <xdr:nvPicPr>
        <xdr:cNvPr id="4" name="Picture 3" descr="U:\Dissemination\00 ISA²\2 ISA² visual identity and icons\1 EC logo + EC visual identity - to be used on all material\The visual identity of the European Commission_files\logo_en.gif"/>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7000"/>
                  </a14:imgEffect>
                </a14:imgLayer>
              </a14:imgProps>
            </a:ext>
            <a:ext uri="{28A0092B-C50C-407E-A947-70E740481C1C}">
              <a14:useLocalDpi xmlns:a14="http://schemas.microsoft.com/office/drawing/2010/main" val="0"/>
            </a:ext>
          </a:extLst>
        </a:blip>
        <a:srcRect/>
        <a:stretch>
          <a:fillRect/>
        </a:stretch>
      </xdr:blipFill>
      <xdr:spPr bwMode="auto">
        <a:xfrm>
          <a:off x="2941865" y="0"/>
          <a:ext cx="1794691" cy="1378585"/>
        </a:xfrm>
        <a:prstGeom prst="rect">
          <a:avLst/>
        </a:prstGeom>
        <a:noFill/>
        <a:ln>
          <a:noFill/>
        </a:ln>
      </xdr:spPr>
    </xdr:pic>
    <xdr:clientData/>
  </xdr:oneCellAnchor>
  <xdr:twoCellAnchor>
    <xdr:from>
      <xdr:col>5</xdr:col>
      <xdr:colOff>272143</xdr:colOff>
      <xdr:row>45</xdr:row>
      <xdr:rowOff>81643</xdr:rowOff>
    </xdr:from>
    <xdr:to>
      <xdr:col>6</xdr:col>
      <xdr:colOff>381000</xdr:colOff>
      <xdr:row>47</xdr:row>
      <xdr:rowOff>187053</xdr:rowOff>
    </xdr:to>
    <xdr:sp macro="" textlink="">
      <xdr:nvSpPr>
        <xdr:cNvPr id="5" name="Text Box 360"/>
        <xdr:cNvSpPr txBox="1"/>
      </xdr:nvSpPr>
      <xdr:spPr>
        <a:xfrm>
          <a:off x="3320143" y="11483068"/>
          <a:ext cx="718457" cy="486410"/>
        </a:xfrm>
        <a:prstGeom prst="rect">
          <a:avLst/>
        </a:prstGeom>
        <a:solidFill>
          <a:srgbClr val="002060"/>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1200"/>
            </a:spcAft>
          </a:pPr>
          <a:r>
            <a:rPr lang="en-GB" sz="1200" b="1" i="1">
              <a:solidFill>
                <a:srgbClr val="FFFFFF"/>
              </a:solidFill>
              <a:effectLst/>
              <a:latin typeface="EC Square Sans Pro"/>
              <a:ea typeface="Times New Roman"/>
            </a:rPr>
            <a:t>ISA</a:t>
          </a:r>
          <a:r>
            <a:rPr lang="en-GB" sz="1200" b="1" i="1" baseline="30000">
              <a:solidFill>
                <a:srgbClr val="FFFFFF"/>
              </a:solidFill>
              <a:effectLst/>
              <a:latin typeface="EC Square Sans Pro"/>
              <a:ea typeface="Times New Roman"/>
            </a:rPr>
            <a:t>2</a:t>
          </a:r>
          <a:endParaRPr lang="en-GB"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579606</xdr:colOff>
      <xdr:row>2</xdr:row>
      <xdr:rowOff>71091</xdr:rowOff>
    </xdr:from>
    <xdr:to>
      <xdr:col>0</xdr:col>
      <xdr:colOff>1485899</xdr:colOff>
      <xdr:row>4</xdr:row>
      <xdr:rowOff>123824</xdr:rowOff>
    </xdr:to>
    <xdr:pic>
      <xdr:nvPicPr>
        <xdr:cNvPr id="4" name="Picture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966" b="11764"/>
        <a:stretch/>
      </xdr:blipFill>
      <xdr:spPr bwMode="auto">
        <a:xfrm>
          <a:off x="1189206" y="661641"/>
          <a:ext cx="906293" cy="5480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25</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66675</xdr:colOff>
      <xdr:row>0</xdr:row>
      <xdr:rowOff>123825</xdr:rowOff>
    </xdr:from>
    <xdr:to>
      <xdr:col>10</xdr:col>
      <xdr:colOff>19050</xdr:colOff>
      <xdr:row>2</xdr:row>
      <xdr:rowOff>64135</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96175" y="123825"/>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25</xdr:row>
      <xdr:rowOff>171449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4" name="Picture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156482</xdr:colOff>
      <xdr:row>4</xdr:row>
      <xdr:rowOff>11886</xdr:rowOff>
    </xdr:from>
    <xdr:to>
      <xdr:col>15</xdr:col>
      <xdr:colOff>204107</xdr:colOff>
      <xdr:row>27</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47625</xdr:colOff>
      <xdr:row>0</xdr:row>
      <xdr:rowOff>114300</xdr:rowOff>
    </xdr:from>
    <xdr:to>
      <xdr:col>10</xdr:col>
      <xdr:colOff>0</xdr:colOff>
      <xdr:row>2</xdr:row>
      <xdr:rowOff>54610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966" b="11764"/>
        <a:stretch/>
      </xdr:blipFill>
      <xdr:spPr bwMode="auto">
        <a:xfrm>
          <a:off x="7477125" y="114300"/>
          <a:ext cx="561975" cy="3403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isa/documents/isa_annex_ii_eif_en.pdf" TargetMode="External"/><Relationship Id="rId2" Type="http://schemas.openxmlformats.org/officeDocument/2006/relationships/hyperlink" Target="https://joinup.ec.europa.eu/community/nifo/document/nifo-implementation-and-monitoring-examples" TargetMode="External"/><Relationship Id="rId1" Type="http://schemas.openxmlformats.org/officeDocument/2006/relationships/hyperlink" Target="https://joinup.ec.europa.eu/community/nifo/document/nifo-alignment-exampl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ec.europa.eu/isa/documents/eif_brochure_201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12"/>
  <sheetViews>
    <sheetView showGridLines="0" tabSelected="1" topLeftCell="A34" zoomScaleNormal="100" zoomScalePageLayoutView="70" workbookViewId="0">
      <selection activeCell="A40" sqref="A40"/>
    </sheetView>
  </sheetViews>
  <sheetFormatPr defaultColWidth="0" defaultRowHeight="15" customHeight="1" zeroHeight="1" x14ac:dyDescent="0.25"/>
  <cols>
    <col min="1" max="12" width="9.140625" style="64" customWidth="1"/>
    <col min="13" max="15" width="0" style="64" hidden="1" customWidth="1"/>
    <col min="16" max="16384" width="9.140625" style="64" hidden="1"/>
  </cols>
  <sheetData>
    <row r="1" spans="1:12" x14ac:dyDescent="0.25"/>
    <row r="2" spans="1:12" x14ac:dyDescent="0.25"/>
    <row r="3" spans="1:12" x14ac:dyDescent="0.25"/>
    <row r="4" spans="1:12" x14ac:dyDescent="0.25">
      <c r="H4" s="65"/>
    </row>
    <row r="5" spans="1:12" x14ac:dyDescent="0.25"/>
    <row r="6" spans="1:12" x14ac:dyDescent="0.25"/>
    <row r="7" spans="1:12" x14ac:dyDescent="0.25"/>
    <row r="8" spans="1:12" x14ac:dyDescent="0.25"/>
    <row r="9" spans="1:12" x14ac:dyDescent="0.25"/>
    <row r="10" spans="1:12" ht="21" x14ac:dyDescent="0.35">
      <c r="A10" s="66"/>
      <c r="B10" s="67"/>
      <c r="C10" s="67"/>
      <c r="D10" s="67"/>
      <c r="E10" s="67"/>
      <c r="F10" s="67"/>
      <c r="G10" s="67"/>
      <c r="H10" s="67"/>
      <c r="I10" s="67"/>
      <c r="J10" s="67"/>
      <c r="K10" s="67"/>
      <c r="L10" s="67"/>
    </row>
    <row r="11" spans="1:12" x14ac:dyDescent="0.25">
      <c r="A11" s="68"/>
      <c r="B11" s="67"/>
      <c r="C11" s="67"/>
      <c r="D11" s="67"/>
      <c r="E11" s="67"/>
      <c r="F11" s="67"/>
      <c r="G11" s="67"/>
      <c r="H11" s="67"/>
      <c r="I11" s="67"/>
      <c r="J11" s="67"/>
      <c r="K11" s="67"/>
      <c r="L11" s="67"/>
    </row>
    <row r="12" spans="1:12" x14ac:dyDescent="0.25"/>
    <row r="13" spans="1:12" x14ac:dyDescent="0.25">
      <c r="C13" s="67"/>
      <c r="D13" s="69"/>
    </row>
    <row r="14" spans="1:12" x14ac:dyDescent="0.25">
      <c r="C14" s="67"/>
      <c r="D14" s="69"/>
    </row>
    <row r="15" spans="1:12" x14ac:dyDescent="0.25">
      <c r="C15" s="67"/>
      <c r="D15" s="69"/>
    </row>
    <row r="16" spans="1:12" x14ac:dyDescent="0.25">
      <c r="C16" s="67"/>
      <c r="D16" s="69"/>
    </row>
    <row r="17" spans="1:4" x14ac:dyDescent="0.25">
      <c r="C17" s="67"/>
      <c r="D17" s="69"/>
    </row>
    <row r="18" spans="1:4" x14ac:dyDescent="0.25">
      <c r="C18" s="67"/>
      <c r="D18" s="69"/>
    </row>
    <row r="19" spans="1:4" x14ac:dyDescent="0.25">
      <c r="C19" s="67"/>
      <c r="D19" s="69"/>
    </row>
    <row r="20" spans="1:4" x14ac:dyDescent="0.25">
      <c r="C20" s="67"/>
      <c r="D20" s="69"/>
    </row>
    <row r="21" spans="1:4" x14ac:dyDescent="0.25">
      <c r="C21" s="67"/>
      <c r="D21" s="69"/>
    </row>
    <row r="22" spans="1:4" x14ac:dyDescent="0.25">
      <c r="C22" s="67"/>
      <c r="D22" s="69"/>
    </row>
    <row r="23" spans="1:4" x14ac:dyDescent="0.25">
      <c r="C23" s="67"/>
      <c r="D23" s="69"/>
    </row>
    <row r="24" spans="1:4" x14ac:dyDescent="0.25">
      <c r="C24" s="67"/>
      <c r="D24" s="69"/>
    </row>
    <row r="25" spans="1:4" x14ac:dyDescent="0.25">
      <c r="C25" s="67"/>
      <c r="D25" s="69"/>
    </row>
    <row r="26" spans="1:4" x14ac:dyDescent="0.25">
      <c r="C26" s="67"/>
      <c r="D26" s="69"/>
    </row>
    <row r="27" spans="1:4" x14ac:dyDescent="0.25">
      <c r="C27" s="67"/>
      <c r="D27" s="69"/>
    </row>
    <row r="28" spans="1:4" x14ac:dyDescent="0.25">
      <c r="C28" s="67"/>
      <c r="D28" s="69"/>
    </row>
    <row r="29" spans="1:4" s="71" customFormat="1" ht="15" customHeight="1" x14ac:dyDescent="0.25">
      <c r="A29" s="70" t="s">
        <v>180</v>
      </c>
    </row>
    <row r="30" spans="1:4" s="71" customFormat="1" x14ac:dyDescent="0.25"/>
    <row r="31" spans="1:4" s="71" customFormat="1" x14ac:dyDescent="0.25"/>
    <row r="32" spans="1:4" s="71" customFormat="1" x14ac:dyDescent="0.25"/>
    <row r="33" spans="1:12" s="71" customFormat="1" x14ac:dyDescent="0.25"/>
    <row r="34" spans="1:12" s="71" customFormat="1" x14ac:dyDescent="0.25"/>
    <row r="35" spans="1:12" s="71" customFormat="1" x14ac:dyDescent="0.25"/>
    <row r="36" spans="1:12" s="71" customFormat="1" x14ac:dyDescent="0.25"/>
    <row r="37" spans="1:12" s="71" customFormat="1" ht="147.75" customHeight="1" x14ac:dyDescent="0.25">
      <c r="A37" s="72" t="s">
        <v>181</v>
      </c>
      <c r="B37" s="72"/>
      <c r="C37" s="72"/>
      <c r="D37" s="72"/>
      <c r="E37" s="72"/>
      <c r="F37" s="72"/>
      <c r="G37" s="72"/>
      <c r="H37" s="72"/>
      <c r="I37" s="72"/>
      <c r="J37" s="72"/>
      <c r="K37" s="72"/>
      <c r="L37" s="72"/>
    </row>
    <row r="38" spans="1:12" s="71" customFormat="1" ht="46.5" x14ac:dyDescent="0.25">
      <c r="A38" s="73" t="s">
        <v>9</v>
      </c>
      <c r="B38" s="73"/>
      <c r="C38" s="73"/>
      <c r="D38" s="73"/>
      <c r="E38" s="73"/>
      <c r="F38" s="73"/>
      <c r="G38" s="73"/>
      <c r="H38" s="73"/>
      <c r="I38" s="73"/>
      <c r="J38" s="73"/>
      <c r="K38" s="73"/>
      <c r="L38" s="73"/>
    </row>
    <row r="39" spans="1:12" s="71" customFormat="1" ht="32.25" customHeight="1" x14ac:dyDescent="0.25">
      <c r="A39" s="74" t="s">
        <v>197</v>
      </c>
      <c r="B39" s="74"/>
      <c r="C39" s="74"/>
      <c r="D39" s="74"/>
      <c r="E39" s="74"/>
      <c r="F39" s="74"/>
      <c r="G39" s="74"/>
      <c r="H39" s="74"/>
      <c r="I39" s="74"/>
      <c r="J39" s="74"/>
      <c r="K39" s="74"/>
      <c r="L39" s="74"/>
    </row>
    <row r="40" spans="1:12" s="71" customFormat="1" ht="32.25" customHeight="1" x14ac:dyDescent="0.25"/>
    <row r="41" spans="1:12" s="71" customFormat="1" ht="29.25" customHeight="1" x14ac:dyDescent="0.25">
      <c r="A41" s="75" t="s">
        <v>182</v>
      </c>
      <c r="B41" s="75"/>
      <c r="C41" s="75"/>
      <c r="D41" s="75"/>
      <c r="E41" s="75"/>
      <c r="F41" s="75"/>
      <c r="G41" s="75"/>
      <c r="H41" s="75"/>
      <c r="I41" s="75"/>
      <c r="J41" s="75"/>
      <c r="K41" s="75"/>
      <c r="L41" s="75"/>
    </row>
    <row r="42" spans="1:12" s="71" customFormat="1" x14ac:dyDescent="0.25"/>
    <row r="43" spans="1:12" s="71" customFormat="1" ht="18" x14ac:dyDescent="0.25">
      <c r="B43" s="76" t="s">
        <v>183</v>
      </c>
      <c r="I43" s="76" t="s">
        <v>184</v>
      </c>
    </row>
    <row r="44" spans="1:12" s="71" customFormat="1" x14ac:dyDescent="0.2">
      <c r="B44" s="76"/>
      <c r="I44" s="76"/>
    </row>
    <row r="45" spans="1:12" s="71" customFormat="1" ht="15.75" x14ac:dyDescent="0.25">
      <c r="B45" s="77" t="s">
        <v>185</v>
      </c>
      <c r="I45" s="78" t="s">
        <v>186</v>
      </c>
    </row>
    <row r="46" spans="1:12" s="71" customFormat="1" x14ac:dyDescent="0.25"/>
    <row r="47" spans="1:12" s="71" customFormat="1" x14ac:dyDescent="0.25"/>
    <row r="48" spans="1:12" s="71" customFormat="1" x14ac:dyDescent="0.25"/>
    <row r="49" spans="1:12" s="79" customFormat="1" ht="15" customHeight="1" x14ac:dyDescent="0.25">
      <c r="A49" s="64"/>
      <c r="B49" s="64"/>
      <c r="C49" s="64"/>
      <c r="D49" s="64"/>
      <c r="E49" s="64"/>
      <c r="F49" s="64"/>
      <c r="G49" s="64"/>
      <c r="H49" s="64"/>
      <c r="I49" s="64"/>
      <c r="J49" s="64"/>
      <c r="K49" s="64"/>
      <c r="L49" s="64"/>
    </row>
    <row r="50" spans="1:12" s="79" customFormat="1" ht="15" customHeight="1" x14ac:dyDescent="0.25">
      <c r="A50" s="64"/>
      <c r="B50" s="64"/>
      <c r="C50" s="64"/>
      <c r="D50" s="64"/>
      <c r="E50" s="64"/>
      <c r="F50" s="64"/>
      <c r="G50" s="64"/>
      <c r="H50" s="64"/>
      <c r="I50" s="64"/>
      <c r="J50" s="64"/>
      <c r="K50" s="64"/>
      <c r="L50" s="64"/>
    </row>
    <row r="51" spans="1:12" s="79" customFormat="1" ht="15" customHeight="1" x14ac:dyDescent="0.25">
      <c r="A51" s="64"/>
      <c r="B51" s="64"/>
      <c r="C51" s="64"/>
      <c r="D51" s="64"/>
      <c r="E51" s="64"/>
      <c r="F51" s="64"/>
      <c r="G51" s="64"/>
      <c r="H51" s="64"/>
      <c r="I51" s="64"/>
      <c r="J51" s="64"/>
      <c r="K51" s="64"/>
      <c r="L51" s="64"/>
    </row>
    <row r="52" spans="1:12" s="79" customFormat="1" ht="15" customHeight="1" x14ac:dyDescent="0.25">
      <c r="A52" s="64"/>
      <c r="B52" s="64"/>
      <c r="C52" s="64"/>
      <c r="D52" s="64"/>
      <c r="E52" s="64"/>
      <c r="F52" s="64"/>
      <c r="G52" s="64"/>
      <c r="H52" s="64"/>
      <c r="I52" s="64"/>
      <c r="J52" s="64"/>
      <c r="K52" s="64"/>
      <c r="L52" s="64"/>
    </row>
    <row r="53" spans="1:12" s="79" customFormat="1" ht="15" customHeight="1" x14ac:dyDescent="0.25">
      <c r="A53" s="64"/>
      <c r="B53" s="64"/>
      <c r="C53" s="64"/>
      <c r="D53" s="64"/>
      <c r="E53" s="64"/>
      <c r="F53" s="64"/>
      <c r="G53" s="64"/>
      <c r="H53" s="64"/>
      <c r="I53" s="64"/>
      <c r="J53" s="64"/>
      <c r="K53" s="64"/>
      <c r="L53" s="64"/>
    </row>
    <row r="54" spans="1:12" s="79" customFormat="1" ht="15" customHeight="1" x14ac:dyDescent="0.25">
      <c r="A54" s="64"/>
      <c r="B54" s="64"/>
      <c r="C54" s="64"/>
      <c r="D54" s="64"/>
      <c r="E54" s="64"/>
      <c r="F54" s="64"/>
      <c r="G54" s="64"/>
      <c r="H54" s="64"/>
      <c r="I54" s="64"/>
      <c r="J54" s="64"/>
      <c r="K54" s="64"/>
      <c r="L54" s="64"/>
    </row>
    <row r="55" spans="1:12" s="79" customFormat="1" ht="15" customHeight="1" x14ac:dyDescent="0.25">
      <c r="A55" s="64"/>
      <c r="B55" s="64"/>
      <c r="C55" s="64"/>
      <c r="D55" s="64"/>
      <c r="E55" s="64"/>
      <c r="F55" s="64"/>
      <c r="G55" s="64"/>
      <c r="H55" s="64"/>
      <c r="I55" s="64"/>
      <c r="J55" s="64"/>
      <c r="K55" s="64"/>
      <c r="L55" s="64"/>
    </row>
    <row r="56" spans="1:12" s="80" customFormat="1" ht="15" customHeight="1" x14ac:dyDescent="0.25">
      <c r="A56" s="80" t="s">
        <v>187</v>
      </c>
    </row>
    <row r="57" spans="1:12" s="80" customFormat="1" ht="15" customHeight="1" x14ac:dyDescent="0.25"/>
    <row r="58" spans="1:12" s="80" customFormat="1" ht="15" customHeight="1" x14ac:dyDescent="0.25"/>
    <row r="59" spans="1:12" s="80" customFormat="1" ht="15" customHeight="1" x14ac:dyDescent="0.25"/>
    <row r="60" spans="1:12" s="80" customFormat="1" ht="15" customHeight="1" x14ac:dyDescent="0.25"/>
    <row r="61" spans="1:12" s="80" customFormat="1" ht="15" customHeight="1" x14ac:dyDescent="0.25"/>
    <row r="62" spans="1:12" s="80" customFormat="1" ht="15" customHeight="1" x14ac:dyDescent="0.25"/>
    <row r="63" spans="1:12" s="80" customFormat="1" ht="18" customHeight="1" x14ac:dyDescent="0.25"/>
    <row r="64" spans="1:12" s="80" customFormat="1" ht="15" customHeight="1" x14ac:dyDescent="0.25"/>
    <row r="65" s="80" customFormat="1" ht="15" customHeight="1" x14ac:dyDescent="0.25"/>
    <row r="66" s="80" customFormat="1" ht="15" customHeight="1" x14ac:dyDescent="0.25"/>
    <row r="67" s="80" customFormat="1" ht="15" customHeight="1" x14ac:dyDescent="0.25"/>
    <row r="68" s="80" customFormat="1" ht="15" customHeight="1" x14ac:dyDescent="0.25"/>
    <row r="69" s="80" customFormat="1" ht="15" customHeight="1" x14ac:dyDescent="0.25"/>
    <row r="70" s="80" customFormat="1" ht="15" customHeight="1" x14ac:dyDescent="0.25"/>
    <row r="71" s="80" customFormat="1" ht="15" customHeight="1" x14ac:dyDescent="0.25"/>
    <row r="72" s="80" customFormat="1" ht="15" customHeight="1" x14ac:dyDescent="0.25"/>
    <row r="73" s="80" customFormat="1" ht="15" customHeight="1" x14ac:dyDescent="0.25"/>
    <row r="74" s="81" customFormat="1" ht="15" customHeight="1" x14ac:dyDescent="0.3"/>
    <row r="75" s="81" customFormat="1" ht="15" customHeight="1" x14ac:dyDescent="0.3"/>
    <row r="76" s="81" customFormat="1" ht="15" customHeight="1" x14ac:dyDescent="0.3"/>
    <row r="77" s="81" customFormat="1" ht="15" customHeight="1" x14ac:dyDescent="0.3"/>
    <row r="78" s="81" customFormat="1" ht="15" customHeight="1" x14ac:dyDescent="0.3"/>
    <row r="79" s="81" customFormat="1" ht="15" customHeight="1" x14ac:dyDescent="0.3"/>
    <row r="80" s="81" customFormat="1" ht="15" customHeight="1" x14ac:dyDescent="0.3"/>
    <row r="81" s="81" customFormat="1" ht="15" customHeight="1" x14ac:dyDescent="0.3"/>
    <row r="82" s="81" customFormat="1" ht="15" customHeight="1" x14ac:dyDescent="0.3"/>
    <row r="83" s="81" customFormat="1" ht="15" customHeight="1" x14ac:dyDescent="0.3"/>
    <row r="84" s="81" customFormat="1" ht="15" customHeight="1" x14ac:dyDescent="0.3"/>
    <row r="85" s="81" customFormat="1" ht="15" customHeight="1" x14ac:dyDescent="0.3"/>
    <row r="86" s="81" customFormat="1" ht="15" customHeight="1" x14ac:dyDescent="0.3"/>
    <row r="87" s="81" customFormat="1" ht="15" customHeight="1" x14ac:dyDescent="0.3"/>
    <row r="88" s="81" customFormat="1" ht="15" customHeight="1" x14ac:dyDescent="0.3"/>
    <row r="89" s="81" customFormat="1" ht="15" customHeight="1" x14ac:dyDescent="0.3"/>
    <row r="90" s="81" customFormat="1" ht="15" customHeight="1" x14ac:dyDescent="0.3"/>
    <row r="91" s="81" customFormat="1" ht="15" customHeight="1" x14ac:dyDescent="0.3"/>
    <row r="92" s="81" customFormat="1" ht="15" customHeight="1" x14ac:dyDescent="0.3"/>
    <row r="93" s="81" customFormat="1" ht="15" customHeight="1" x14ac:dyDescent="0.3"/>
    <row r="94" s="81" customFormat="1" ht="15" customHeight="1" x14ac:dyDescent="0.3"/>
    <row r="95" s="81" customFormat="1" ht="15" customHeight="1" x14ac:dyDescent="0.3"/>
    <row r="96" s="81" customFormat="1" ht="15" customHeight="1" x14ac:dyDescent="0.3"/>
    <row r="97" spans="1:12" s="81" customFormat="1" ht="15" customHeight="1" x14ac:dyDescent="0.3"/>
    <row r="98" spans="1:12" s="81" customFormat="1" ht="15" customHeight="1" x14ac:dyDescent="0.3"/>
    <row r="99" spans="1:12" s="81" customFormat="1" ht="15" customHeight="1" x14ac:dyDescent="0.3"/>
    <row r="100" spans="1:12" s="81" customFormat="1" ht="17.25" x14ac:dyDescent="0.3">
      <c r="A100" s="82" t="s">
        <v>188</v>
      </c>
      <c r="B100" s="83"/>
      <c r="C100" s="83"/>
      <c r="D100" s="84"/>
      <c r="E100" s="84"/>
      <c r="F100" s="84"/>
      <c r="G100" s="84"/>
      <c r="H100" s="84"/>
      <c r="I100" s="84"/>
      <c r="J100" s="84"/>
      <c r="K100" s="84"/>
      <c r="L100" s="84"/>
    </row>
    <row r="101" spans="1:12" s="81" customFormat="1" ht="17.25" x14ac:dyDescent="0.3">
      <c r="A101" s="85" t="s">
        <v>189</v>
      </c>
      <c r="B101" s="83"/>
      <c r="C101" s="83"/>
      <c r="D101" s="84"/>
      <c r="E101" s="84"/>
      <c r="F101" s="84"/>
      <c r="G101" s="84"/>
      <c r="H101" s="84"/>
      <c r="I101" s="84"/>
      <c r="J101" s="84"/>
      <c r="K101" s="84"/>
      <c r="L101" s="84"/>
    </row>
    <row r="102" spans="1:12" s="81" customFormat="1" ht="17.25" x14ac:dyDescent="0.3">
      <c r="A102" s="85" t="s">
        <v>190</v>
      </c>
      <c r="B102" s="83"/>
      <c r="C102" s="83"/>
      <c r="D102" s="84"/>
      <c r="E102" s="84"/>
      <c r="F102" s="84"/>
      <c r="G102" s="84"/>
      <c r="H102" s="84"/>
      <c r="I102" s="84"/>
      <c r="J102" s="84"/>
      <c r="K102" s="84"/>
      <c r="L102" s="84"/>
    </row>
    <row r="103" spans="1:12" s="81" customFormat="1" ht="18.75" x14ac:dyDescent="0.3">
      <c r="A103" s="85" t="s">
        <v>191</v>
      </c>
      <c r="B103" s="83"/>
      <c r="C103" s="83"/>
      <c r="D103" s="84"/>
      <c r="E103" s="84"/>
      <c r="F103" s="84"/>
      <c r="G103" s="84"/>
      <c r="H103" s="84"/>
      <c r="I103" s="84"/>
      <c r="J103" s="84"/>
      <c r="K103" s="84"/>
      <c r="L103" s="84"/>
    </row>
    <row r="104" spans="1:12" s="81" customFormat="1" ht="17.25" x14ac:dyDescent="0.3">
      <c r="A104" s="86" t="s">
        <v>192</v>
      </c>
      <c r="B104" s="87"/>
      <c r="C104" s="87"/>
      <c r="D104" s="88"/>
      <c r="E104" s="88"/>
      <c r="F104" s="88"/>
      <c r="G104" s="88"/>
      <c r="H104" s="84"/>
      <c r="I104" s="84"/>
      <c r="J104" s="84"/>
      <c r="K104" s="84"/>
      <c r="L104" s="84"/>
    </row>
    <row r="105" spans="1:12" s="81" customFormat="1" ht="17.25" x14ac:dyDescent="0.3">
      <c r="A105" s="89" t="s">
        <v>193</v>
      </c>
      <c r="B105" s="89"/>
      <c r="C105" s="87"/>
      <c r="D105" s="89"/>
      <c r="E105" s="88"/>
      <c r="F105" s="88"/>
      <c r="G105" s="88"/>
      <c r="H105" s="84"/>
      <c r="I105" s="84"/>
      <c r="J105" s="84"/>
      <c r="K105" s="84"/>
      <c r="L105" s="84"/>
    </row>
    <row r="106" spans="1:12" s="81" customFormat="1" ht="17.25" x14ac:dyDescent="0.3">
      <c r="A106" s="89" t="s">
        <v>194</v>
      </c>
      <c r="B106" s="87"/>
      <c r="C106" s="87"/>
      <c r="D106" s="88"/>
      <c r="E106" s="88"/>
      <c r="F106" s="88"/>
      <c r="G106" s="88"/>
      <c r="H106" s="84"/>
      <c r="I106" s="84"/>
      <c r="J106" s="84"/>
      <c r="K106" s="84"/>
      <c r="L106" s="84"/>
    </row>
    <row r="107" spans="1:12" s="81" customFormat="1" ht="15" customHeight="1" x14ac:dyDescent="0.3">
      <c r="A107" s="89"/>
      <c r="B107" s="87"/>
      <c r="C107" s="87"/>
      <c r="D107" s="88"/>
      <c r="E107" s="88"/>
      <c r="F107" s="88"/>
      <c r="G107" s="88"/>
      <c r="H107" s="84"/>
      <c r="I107" s="84"/>
      <c r="J107" s="84"/>
      <c r="K107" s="84"/>
      <c r="L107" s="84"/>
    </row>
    <row r="108" spans="1:12" s="81" customFormat="1" ht="15" customHeight="1" x14ac:dyDescent="0.3">
      <c r="A108" s="90" t="s">
        <v>195</v>
      </c>
      <c r="B108" s="83"/>
      <c r="C108" s="83"/>
      <c r="D108" s="84"/>
      <c r="E108" s="84"/>
      <c r="F108" s="84"/>
      <c r="G108" s="84"/>
      <c r="H108" s="84"/>
      <c r="I108" s="84"/>
      <c r="J108" s="84"/>
      <c r="K108" s="84"/>
      <c r="L108" s="84"/>
    </row>
    <row r="109" spans="1:12" s="81" customFormat="1" ht="15" customHeight="1" x14ac:dyDescent="0.3">
      <c r="A109" s="90" t="s">
        <v>196</v>
      </c>
      <c r="B109" s="83"/>
      <c r="C109" s="83"/>
      <c r="D109" s="84"/>
      <c r="E109" s="84"/>
      <c r="F109" s="84"/>
      <c r="G109" s="84"/>
      <c r="H109" s="84"/>
      <c r="I109" s="84"/>
      <c r="J109" s="84"/>
      <c r="K109" s="84"/>
      <c r="L109" s="84"/>
    </row>
    <row r="110" spans="1:12" s="84" customFormat="1" ht="18" customHeight="1" x14ac:dyDescent="0.25">
      <c r="A110" s="64"/>
      <c r="B110" s="64"/>
      <c r="C110" s="64"/>
      <c r="D110" s="64"/>
      <c r="E110" s="64"/>
      <c r="F110" s="64"/>
      <c r="G110" s="64"/>
      <c r="H110" s="64"/>
      <c r="I110" s="64"/>
      <c r="J110" s="64"/>
      <c r="K110" s="64"/>
      <c r="L110" s="64"/>
    </row>
    <row r="111" spans="1:12" s="84" customFormat="1" ht="18" customHeight="1" x14ac:dyDescent="0.25">
      <c r="A111" s="64"/>
      <c r="B111" s="64"/>
      <c r="C111" s="64"/>
      <c r="D111" s="64"/>
      <c r="E111" s="64"/>
      <c r="F111" s="64"/>
      <c r="G111" s="64"/>
      <c r="H111" s="64"/>
      <c r="I111" s="64"/>
      <c r="J111" s="64"/>
      <c r="K111" s="64"/>
      <c r="L111" s="64"/>
    </row>
    <row r="112" spans="1:12" s="84" customFormat="1" ht="15" customHeight="1" x14ac:dyDescent="0.25">
      <c r="A112" s="64"/>
      <c r="B112" s="64"/>
      <c r="C112" s="64"/>
      <c r="D112" s="64"/>
      <c r="E112" s="64"/>
      <c r="F112" s="64"/>
      <c r="G112" s="64"/>
      <c r="H112" s="64"/>
      <c r="I112" s="64"/>
      <c r="J112" s="64"/>
      <c r="K112" s="64"/>
      <c r="L112" s="64"/>
    </row>
    <row r="113" spans="1:12" s="84" customFormat="1" ht="15" customHeight="1" x14ac:dyDescent="0.25">
      <c r="A113" s="64"/>
      <c r="B113" s="64"/>
      <c r="C113" s="64"/>
      <c r="D113" s="64"/>
      <c r="E113" s="64"/>
      <c r="F113" s="64"/>
      <c r="G113" s="64"/>
      <c r="H113" s="64"/>
      <c r="I113" s="64"/>
      <c r="J113" s="64"/>
      <c r="K113" s="64"/>
      <c r="L113" s="64"/>
    </row>
    <row r="114" spans="1:12" ht="15" hidden="1" customHeight="1" x14ac:dyDescent="0.25"/>
    <row r="115" spans="1:12" ht="15" hidden="1" customHeight="1" x14ac:dyDescent="0.25"/>
    <row r="116" spans="1:12" ht="15.75" hidden="1" customHeight="1" x14ac:dyDescent="0.25"/>
    <row r="117" spans="1:12" ht="15" hidden="1" customHeight="1" x14ac:dyDescent="0.25"/>
    <row r="118" spans="1:12" ht="15" hidden="1" customHeight="1" x14ac:dyDescent="0.25"/>
    <row r="119" spans="1:12" ht="15" hidden="1" customHeight="1" x14ac:dyDescent="0.25"/>
    <row r="120" spans="1:12" ht="15" hidden="1" customHeight="1" x14ac:dyDescent="0.25"/>
    <row r="121" spans="1:12" ht="15" hidden="1" customHeight="1" x14ac:dyDescent="0.25"/>
    <row r="122" spans="1:12" x14ac:dyDescent="0.25"/>
    <row r="123" spans="1:12" x14ac:dyDescent="0.25"/>
    <row r="124" spans="1:12" x14ac:dyDescent="0.25"/>
    <row r="125" spans="1:12" x14ac:dyDescent="0.25"/>
    <row r="126" spans="1:12" x14ac:dyDescent="0.25"/>
    <row r="127" spans="1:12" x14ac:dyDescent="0.25"/>
    <row r="128" spans="1:1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selectLockedCells="1" selectUnlockedCells="1"/>
  <mergeCells count="5">
    <mergeCell ref="A37:L37"/>
    <mergeCell ref="A38:L38"/>
    <mergeCell ref="A39:L39"/>
    <mergeCell ref="A41:L41"/>
    <mergeCell ref="A56:XFD73"/>
  </mergeCells>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I41"/>
  <sheetViews>
    <sheetView showGridLines="0" tabSelected="1" topLeftCell="A5" zoomScale="70" zoomScaleNormal="70" workbookViewId="0">
      <selection activeCell="A40" sqref="A40"/>
    </sheetView>
  </sheetViews>
  <sheetFormatPr defaultColWidth="9.140625" defaultRowHeight="15" x14ac:dyDescent="0.25"/>
  <cols>
    <col min="1" max="1" width="31.5703125" style="23" customWidth="1"/>
    <col min="2" max="2" width="31.5703125" customWidth="1"/>
    <col min="3" max="3" width="82.28515625" style="19" customWidth="1"/>
    <col min="4" max="4" width="17.42578125" style="25" customWidth="1"/>
    <col min="5" max="5" width="87" customWidth="1"/>
    <col min="6" max="6" width="47.7109375" customWidth="1"/>
    <col min="7" max="7" width="17.5703125" customWidth="1"/>
    <col min="8" max="8" width="43.5703125" customWidth="1"/>
    <col min="9" max="9" width="17.85546875" customWidth="1"/>
    <col min="10" max="10" width="10" customWidth="1"/>
    <col min="11" max="12" width="9.140625" customWidth="1"/>
  </cols>
  <sheetData>
    <row r="1" spans="1:9" ht="8.25" customHeight="1" x14ac:dyDescent="0.35">
      <c r="A1" s="22"/>
      <c r="B1" s="43" t="s">
        <v>60</v>
      </c>
      <c r="C1" s="43"/>
      <c r="D1" s="43"/>
      <c r="E1" s="43" t="s">
        <v>62</v>
      </c>
      <c r="F1" s="43"/>
      <c r="G1" s="43"/>
      <c r="H1" s="43"/>
      <c r="I1" s="43"/>
    </row>
    <row r="2" spans="1:9" ht="23.25" x14ac:dyDescent="0.35">
      <c r="A2" s="26" t="s">
        <v>18</v>
      </c>
      <c r="B2" s="43"/>
      <c r="C2" s="43"/>
      <c r="D2" s="43"/>
      <c r="E2" s="43"/>
      <c r="F2" s="43"/>
      <c r="G2" s="43"/>
      <c r="H2" s="43"/>
      <c r="I2" s="43"/>
    </row>
    <row r="3" spans="1:9" ht="9.75" customHeight="1" x14ac:dyDescent="0.35">
      <c r="A3" s="22"/>
      <c r="B3" s="44"/>
      <c r="C3" s="44"/>
      <c r="D3" s="44"/>
      <c r="E3" s="43"/>
      <c r="F3" s="43"/>
      <c r="G3" s="43"/>
      <c r="H3" s="43"/>
      <c r="I3" s="43"/>
    </row>
    <row r="4" spans="1:9" ht="29.25" customHeight="1" x14ac:dyDescent="0.25">
      <c r="B4" s="62" t="s">
        <v>17</v>
      </c>
      <c r="C4" s="63"/>
      <c r="D4" s="63"/>
      <c r="E4" s="29" t="s">
        <v>63</v>
      </c>
      <c r="F4" s="31"/>
      <c r="G4" s="30"/>
      <c r="H4" s="45" t="s">
        <v>61</v>
      </c>
      <c r="I4" s="45"/>
    </row>
    <row r="5" spans="1:9" ht="69.75" customHeight="1" x14ac:dyDescent="0.25">
      <c r="A5" s="27" t="s">
        <v>55</v>
      </c>
      <c r="B5" s="50" t="s">
        <v>6</v>
      </c>
      <c r="C5" s="53" t="s">
        <v>64</v>
      </c>
      <c r="D5" s="56" t="s">
        <v>117</v>
      </c>
      <c r="E5" s="59" t="s">
        <v>65</v>
      </c>
      <c r="F5" s="60" t="s">
        <v>119</v>
      </c>
      <c r="G5" s="49" t="s">
        <v>118</v>
      </c>
      <c r="H5" s="46" t="s">
        <v>58</v>
      </c>
      <c r="I5" s="48" t="s">
        <v>120</v>
      </c>
    </row>
    <row r="6" spans="1:9" ht="25.5" x14ac:dyDescent="0.25">
      <c r="A6" s="28" t="s">
        <v>70</v>
      </c>
      <c r="B6" s="51"/>
      <c r="C6" s="54"/>
      <c r="D6" s="57"/>
      <c r="E6" s="59"/>
      <c r="F6" s="61"/>
      <c r="G6" s="49"/>
      <c r="H6" s="46"/>
      <c r="I6" s="48"/>
    </row>
    <row r="7" spans="1:9" ht="25.5" x14ac:dyDescent="0.25">
      <c r="A7" s="28" t="s">
        <v>71</v>
      </c>
      <c r="B7" s="52"/>
      <c r="C7" s="55"/>
      <c r="D7" s="58"/>
      <c r="E7" s="59"/>
      <c r="F7" s="61"/>
      <c r="G7" s="49"/>
      <c r="H7" s="47"/>
      <c r="I7" s="48"/>
    </row>
    <row r="8" spans="1:9" ht="166.5" customHeight="1" x14ac:dyDescent="0.25">
      <c r="A8" s="24" t="s">
        <v>67</v>
      </c>
      <c r="B8" s="20" t="s">
        <v>19</v>
      </c>
      <c r="C8" s="33" t="s">
        <v>163</v>
      </c>
      <c r="D8" s="32">
        <v>1</v>
      </c>
      <c r="E8" s="33"/>
      <c r="F8" s="33"/>
      <c r="G8" s="32">
        <v>0</v>
      </c>
      <c r="H8" s="33" t="s">
        <v>202</v>
      </c>
      <c r="I8" s="32">
        <v>2</v>
      </c>
    </row>
    <row r="9" spans="1:9" ht="280.5" customHeight="1" x14ac:dyDescent="0.25">
      <c r="A9" s="24" t="s">
        <v>68</v>
      </c>
      <c r="B9" s="21" t="s">
        <v>2</v>
      </c>
      <c r="C9" s="34" t="s">
        <v>125</v>
      </c>
      <c r="D9" s="32">
        <v>2</v>
      </c>
      <c r="E9" s="34" t="s">
        <v>164</v>
      </c>
      <c r="F9" s="34" t="s">
        <v>199</v>
      </c>
      <c r="G9" s="32">
        <v>2</v>
      </c>
      <c r="H9" s="34" t="s">
        <v>165</v>
      </c>
      <c r="I9" s="32">
        <v>2</v>
      </c>
    </row>
    <row r="10" spans="1:9" ht="101.25" x14ac:dyDescent="0.25">
      <c r="A10" s="24" t="s">
        <v>73</v>
      </c>
      <c r="B10" s="21" t="s">
        <v>72</v>
      </c>
      <c r="C10" s="35" t="s">
        <v>126</v>
      </c>
      <c r="D10" s="32">
        <v>2</v>
      </c>
      <c r="E10" s="35" t="s">
        <v>145</v>
      </c>
      <c r="F10" s="38"/>
      <c r="G10" s="32">
        <v>2</v>
      </c>
      <c r="H10" s="35" t="s">
        <v>166</v>
      </c>
      <c r="I10" s="32">
        <v>0</v>
      </c>
    </row>
    <row r="11" spans="1:9" ht="409.5" x14ac:dyDescent="0.25">
      <c r="A11" s="24" t="s">
        <v>75</v>
      </c>
      <c r="B11" s="21" t="s">
        <v>74</v>
      </c>
      <c r="C11" s="35" t="s">
        <v>127</v>
      </c>
      <c r="D11" s="32">
        <v>2</v>
      </c>
      <c r="E11" s="37"/>
      <c r="F11" s="35" t="s">
        <v>167</v>
      </c>
      <c r="G11" s="32">
        <v>1</v>
      </c>
      <c r="H11" s="37" t="s">
        <v>168</v>
      </c>
      <c r="I11" s="32">
        <v>2</v>
      </c>
    </row>
    <row r="12" spans="1:9" ht="90" x14ac:dyDescent="0.25">
      <c r="A12" s="24" t="s">
        <v>78</v>
      </c>
      <c r="B12" s="21" t="s">
        <v>76</v>
      </c>
      <c r="C12" s="35" t="s">
        <v>155</v>
      </c>
      <c r="D12" s="32">
        <v>1</v>
      </c>
      <c r="E12" s="39" t="s">
        <v>56</v>
      </c>
      <c r="F12" s="35" t="s">
        <v>146</v>
      </c>
      <c r="G12" s="32">
        <v>1</v>
      </c>
      <c r="H12" s="35" t="s">
        <v>170</v>
      </c>
      <c r="I12" s="32">
        <v>1</v>
      </c>
    </row>
    <row r="13" spans="1:9" ht="139.5" customHeight="1" x14ac:dyDescent="0.25">
      <c r="A13" s="24" t="s">
        <v>111</v>
      </c>
      <c r="B13" s="21" t="s">
        <v>77</v>
      </c>
      <c r="C13" s="35" t="s">
        <v>172</v>
      </c>
      <c r="D13" s="32">
        <v>2</v>
      </c>
      <c r="E13" s="35" t="s">
        <v>171</v>
      </c>
      <c r="F13" s="35" t="s">
        <v>149</v>
      </c>
      <c r="G13" s="32">
        <v>1</v>
      </c>
      <c r="H13" s="35" t="s">
        <v>173</v>
      </c>
      <c r="I13" s="32">
        <v>1</v>
      </c>
    </row>
    <row r="14" spans="1:9" ht="122.25" customHeight="1" x14ac:dyDescent="0.25">
      <c r="A14" s="24" t="s">
        <v>110</v>
      </c>
      <c r="B14" s="21" t="s">
        <v>112</v>
      </c>
      <c r="C14" s="36" t="s">
        <v>156</v>
      </c>
      <c r="D14" s="32">
        <v>1</v>
      </c>
      <c r="E14" s="36" t="s">
        <v>200</v>
      </c>
      <c r="F14" s="36" t="s">
        <v>147</v>
      </c>
      <c r="G14" s="32">
        <v>2</v>
      </c>
      <c r="H14" s="35" t="s">
        <v>176</v>
      </c>
      <c r="I14" s="32">
        <v>1</v>
      </c>
    </row>
    <row r="15" spans="1:9" ht="211.5" customHeight="1" x14ac:dyDescent="0.25">
      <c r="A15" s="24" t="s">
        <v>80</v>
      </c>
      <c r="B15" s="21" t="s">
        <v>79</v>
      </c>
      <c r="C15" s="35" t="s">
        <v>174</v>
      </c>
      <c r="D15" s="32">
        <v>1</v>
      </c>
      <c r="E15" s="35" t="s">
        <v>171</v>
      </c>
      <c r="F15" s="35" t="s">
        <v>175</v>
      </c>
      <c r="G15" s="32">
        <v>1</v>
      </c>
      <c r="H15" s="35" t="s">
        <v>169</v>
      </c>
      <c r="I15" s="32">
        <v>2</v>
      </c>
    </row>
    <row r="16" spans="1:9" ht="106.5" customHeight="1" x14ac:dyDescent="0.25">
      <c r="A16" s="24" t="s">
        <v>83</v>
      </c>
      <c r="B16" s="21" t="s">
        <v>81</v>
      </c>
      <c r="C16" s="35" t="s">
        <v>177</v>
      </c>
      <c r="D16" s="32">
        <v>2</v>
      </c>
      <c r="E16" s="35"/>
      <c r="F16" s="35" t="s">
        <v>178</v>
      </c>
      <c r="G16" s="32">
        <v>1</v>
      </c>
      <c r="H16" s="39" t="s">
        <v>66</v>
      </c>
      <c r="I16" s="32">
        <v>0</v>
      </c>
    </row>
    <row r="17" spans="1:9" ht="140.25" customHeight="1" x14ac:dyDescent="0.25">
      <c r="A17" s="24" t="s">
        <v>121</v>
      </c>
      <c r="B17" s="21" t="s">
        <v>82</v>
      </c>
      <c r="C17" s="35" t="s">
        <v>148</v>
      </c>
      <c r="D17" s="32">
        <v>1</v>
      </c>
      <c r="E17" s="35"/>
      <c r="F17" s="39" t="s">
        <v>57</v>
      </c>
      <c r="G17" s="32">
        <v>0</v>
      </c>
      <c r="H17" s="39" t="s">
        <v>66</v>
      </c>
      <c r="I17" s="32">
        <v>0</v>
      </c>
    </row>
    <row r="18" spans="1:9" ht="202.5" x14ac:dyDescent="0.25">
      <c r="A18" s="24" t="s">
        <v>86</v>
      </c>
      <c r="B18" s="21" t="s">
        <v>84</v>
      </c>
      <c r="C18" s="35" t="s">
        <v>179</v>
      </c>
      <c r="D18" s="32">
        <v>2</v>
      </c>
      <c r="E18" s="35"/>
      <c r="F18" s="39" t="s">
        <v>57</v>
      </c>
      <c r="G18" s="32">
        <v>0</v>
      </c>
      <c r="H18" s="39" t="s">
        <v>66</v>
      </c>
      <c r="I18" s="32">
        <v>0</v>
      </c>
    </row>
    <row r="19" spans="1:9" ht="270" x14ac:dyDescent="0.25">
      <c r="A19" s="24" t="s">
        <v>87</v>
      </c>
      <c r="B19" s="21" t="s">
        <v>85</v>
      </c>
      <c r="C19" s="35" t="s">
        <v>157</v>
      </c>
      <c r="D19" s="32">
        <v>2</v>
      </c>
      <c r="E19" s="35" t="s">
        <v>143</v>
      </c>
      <c r="F19" s="39" t="s">
        <v>57</v>
      </c>
      <c r="G19" s="32">
        <v>2</v>
      </c>
      <c r="H19" s="35" t="s">
        <v>144</v>
      </c>
      <c r="I19" s="32">
        <v>2</v>
      </c>
    </row>
    <row r="20" spans="1:9" ht="135" x14ac:dyDescent="0.25">
      <c r="A20" s="24" t="s">
        <v>88</v>
      </c>
      <c r="B20" s="21" t="s">
        <v>29</v>
      </c>
      <c r="C20" s="35" t="s">
        <v>198</v>
      </c>
      <c r="D20" s="32">
        <v>2</v>
      </c>
      <c r="E20" s="35"/>
      <c r="F20" s="35" t="s">
        <v>160</v>
      </c>
      <c r="G20" s="32">
        <v>1</v>
      </c>
      <c r="H20" s="35" t="s">
        <v>176</v>
      </c>
      <c r="I20" s="32">
        <v>1</v>
      </c>
    </row>
    <row r="21" spans="1:9" ht="213.75" x14ac:dyDescent="0.25">
      <c r="A21" s="24" t="s">
        <v>95</v>
      </c>
      <c r="B21" s="21" t="s">
        <v>14</v>
      </c>
      <c r="C21" s="35" t="s">
        <v>128</v>
      </c>
      <c r="D21" s="32">
        <v>2</v>
      </c>
      <c r="E21" s="35" t="s">
        <v>159</v>
      </c>
      <c r="F21" s="35" t="s">
        <v>160</v>
      </c>
      <c r="G21" s="32">
        <v>2</v>
      </c>
      <c r="H21" s="35" t="s">
        <v>176</v>
      </c>
      <c r="I21" s="32">
        <v>1</v>
      </c>
    </row>
    <row r="22" spans="1:9" ht="321.75" customHeight="1" x14ac:dyDescent="0.25">
      <c r="A22" s="24" t="s">
        <v>96</v>
      </c>
      <c r="B22" s="21" t="s">
        <v>89</v>
      </c>
      <c r="C22" s="35" t="s">
        <v>129</v>
      </c>
      <c r="D22" s="32">
        <v>2</v>
      </c>
      <c r="E22" s="40"/>
      <c r="F22" s="35" t="s">
        <v>150</v>
      </c>
      <c r="G22" s="32">
        <v>1</v>
      </c>
      <c r="H22" s="35" t="s">
        <v>176</v>
      </c>
      <c r="I22" s="32">
        <v>1</v>
      </c>
    </row>
    <row r="23" spans="1:9" ht="79.5" customHeight="1" x14ac:dyDescent="0.25">
      <c r="A23" s="24" t="s">
        <v>97</v>
      </c>
      <c r="B23" s="21" t="s">
        <v>15</v>
      </c>
      <c r="C23" s="35" t="s">
        <v>130</v>
      </c>
      <c r="D23" s="32">
        <v>1</v>
      </c>
      <c r="E23" s="39" t="s">
        <v>56</v>
      </c>
      <c r="F23" s="39" t="s">
        <v>57</v>
      </c>
      <c r="G23" s="32">
        <v>0</v>
      </c>
      <c r="H23" s="39" t="s">
        <v>66</v>
      </c>
      <c r="I23" s="32">
        <v>0</v>
      </c>
    </row>
    <row r="24" spans="1:9" ht="90" x14ac:dyDescent="0.25">
      <c r="A24" s="24" t="s">
        <v>98</v>
      </c>
      <c r="B24" s="21" t="s">
        <v>16</v>
      </c>
      <c r="C24" s="37"/>
      <c r="D24" s="32">
        <v>2</v>
      </c>
      <c r="E24" s="39" t="s">
        <v>56</v>
      </c>
      <c r="F24" s="35" t="s">
        <v>153</v>
      </c>
      <c r="G24" s="32">
        <v>1</v>
      </c>
      <c r="H24" s="35" t="s">
        <v>176</v>
      </c>
      <c r="I24" s="32">
        <v>1</v>
      </c>
    </row>
    <row r="25" spans="1:9" ht="53.25" customHeight="1" x14ac:dyDescent="0.25">
      <c r="A25" s="24" t="s">
        <v>99</v>
      </c>
      <c r="B25" s="21" t="s">
        <v>31</v>
      </c>
      <c r="C25" s="35" t="s">
        <v>162</v>
      </c>
      <c r="D25" s="32">
        <v>2</v>
      </c>
      <c r="E25" s="39" t="s">
        <v>56</v>
      </c>
      <c r="F25" s="35" t="s">
        <v>154</v>
      </c>
      <c r="G25" s="32">
        <v>0</v>
      </c>
      <c r="H25" s="35" t="s">
        <v>176</v>
      </c>
      <c r="I25" s="32">
        <v>1</v>
      </c>
    </row>
    <row r="26" spans="1:9" ht="78.75" x14ac:dyDescent="0.25">
      <c r="A26" s="24" t="s">
        <v>100</v>
      </c>
      <c r="B26" s="21" t="s">
        <v>32</v>
      </c>
      <c r="C26" s="35" t="s">
        <v>131</v>
      </c>
      <c r="D26" s="32">
        <v>2</v>
      </c>
      <c r="E26" s="39" t="s">
        <v>56</v>
      </c>
      <c r="F26" s="39" t="s">
        <v>57</v>
      </c>
      <c r="G26" s="32">
        <v>0</v>
      </c>
      <c r="H26" s="39" t="s">
        <v>66</v>
      </c>
      <c r="I26" s="32">
        <v>0</v>
      </c>
    </row>
    <row r="27" spans="1:9" ht="33.75" x14ac:dyDescent="0.25">
      <c r="A27" s="24" t="s">
        <v>90</v>
      </c>
      <c r="B27" s="21" t="s">
        <v>33</v>
      </c>
      <c r="C27" s="35" t="s">
        <v>132</v>
      </c>
      <c r="D27" s="32">
        <v>2</v>
      </c>
      <c r="E27" s="39" t="s">
        <v>56</v>
      </c>
      <c r="F27" s="39" t="s">
        <v>57</v>
      </c>
      <c r="G27" s="32">
        <v>0</v>
      </c>
      <c r="H27" s="39" t="s">
        <v>66</v>
      </c>
      <c r="I27" s="32">
        <v>0</v>
      </c>
    </row>
    <row r="28" spans="1:9" ht="101.25" x14ac:dyDescent="0.25">
      <c r="A28" s="24" t="s">
        <v>101</v>
      </c>
      <c r="B28" s="21" t="s">
        <v>34</v>
      </c>
      <c r="C28" s="35" t="s">
        <v>158</v>
      </c>
      <c r="D28" s="32">
        <v>2</v>
      </c>
      <c r="E28" s="39" t="s">
        <v>56</v>
      </c>
      <c r="F28" s="39" t="s">
        <v>57</v>
      </c>
      <c r="G28" s="32">
        <v>0</v>
      </c>
      <c r="H28" s="39" t="s">
        <v>66</v>
      </c>
      <c r="I28" s="32">
        <v>0</v>
      </c>
    </row>
    <row r="29" spans="1:9" ht="236.25" x14ac:dyDescent="0.25">
      <c r="A29" s="24" t="s">
        <v>122</v>
      </c>
      <c r="B29" s="21" t="s">
        <v>91</v>
      </c>
      <c r="C29" s="37"/>
      <c r="D29" s="32">
        <v>0</v>
      </c>
      <c r="E29" s="33" t="s">
        <v>201</v>
      </c>
      <c r="F29" s="39" t="s">
        <v>57</v>
      </c>
      <c r="G29" s="32">
        <v>2</v>
      </c>
      <c r="H29" s="39" t="s">
        <v>66</v>
      </c>
      <c r="I29" s="32">
        <v>0</v>
      </c>
    </row>
    <row r="30" spans="1:9" ht="45" x14ac:dyDescent="0.25">
      <c r="A30" s="24" t="s">
        <v>102</v>
      </c>
      <c r="B30" s="21" t="s">
        <v>92</v>
      </c>
      <c r="C30" s="37"/>
      <c r="D30" s="32">
        <v>2</v>
      </c>
      <c r="E30" s="39" t="s">
        <v>56</v>
      </c>
      <c r="F30" s="33" t="s">
        <v>151</v>
      </c>
      <c r="G30" s="32">
        <v>1</v>
      </c>
      <c r="H30" s="35" t="s">
        <v>176</v>
      </c>
      <c r="I30" s="32">
        <v>1</v>
      </c>
    </row>
    <row r="31" spans="1:9" ht="101.25" x14ac:dyDescent="0.25">
      <c r="A31" s="24" t="s">
        <v>103</v>
      </c>
      <c r="B31" s="21" t="s">
        <v>93</v>
      </c>
      <c r="C31" s="37"/>
      <c r="D31" s="32">
        <v>0</v>
      </c>
      <c r="E31" s="39" t="s">
        <v>56</v>
      </c>
      <c r="F31" s="39" t="s">
        <v>57</v>
      </c>
      <c r="G31" s="32">
        <v>0</v>
      </c>
      <c r="H31" s="39" t="s">
        <v>66</v>
      </c>
      <c r="I31" s="32">
        <v>0</v>
      </c>
    </row>
    <row r="32" spans="1:9" ht="101.25" x14ac:dyDescent="0.25">
      <c r="A32" s="24" t="s">
        <v>104</v>
      </c>
      <c r="B32" s="21" t="s">
        <v>94</v>
      </c>
      <c r="C32" s="35" t="s">
        <v>133</v>
      </c>
      <c r="D32" s="32">
        <v>2</v>
      </c>
      <c r="E32" s="39" t="s">
        <v>56</v>
      </c>
      <c r="F32" s="39" t="s">
        <v>57</v>
      </c>
      <c r="G32" s="32">
        <v>0</v>
      </c>
      <c r="H32" s="39" t="s">
        <v>66</v>
      </c>
      <c r="I32" s="32">
        <v>0</v>
      </c>
    </row>
    <row r="33" spans="1:9" ht="99" customHeight="1" x14ac:dyDescent="0.25">
      <c r="A33" s="24" t="s">
        <v>105</v>
      </c>
      <c r="B33" s="21" t="s">
        <v>35</v>
      </c>
      <c r="C33" s="35" t="s">
        <v>134</v>
      </c>
      <c r="D33" s="32">
        <v>1</v>
      </c>
      <c r="E33" s="39" t="s">
        <v>56</v>
      </c>
      <c r="F33" s="39" t="s">
        <v>57</v>
      </c>
      <c r="G33" s="32">
        <v>0</v>
      </c>
      <c r="H33" s="39" t="s">
        <v>66</v>
      </c>
      <c r="I33" s="32">
        <v>0</v>
      </c>
    </row>
    <row r="34" spans="1:9" ht="101.25" x14ac:dyDescent="0.25">
      <c r="A34" s="24" t="s">
        <v>123</v>
      </c>
      <c r="B34" s="21" t="s">
        <v>124</v>
      </c>
      <c r="C34" s="35" t="s">
        <v>135</v>
      </c>
      <c r="D34" s="32">
        <v>1</v>
      </c>
      <c r="E34" s="39" t="s">
        <v>56</v>
      </c>
      <c r="F34" s="39" t="s">
        <v>57</v>
      </c>
      <c r="G34" s="32">
        <v>0</v>
      </c>
      <c r="H34" s="39" t="s">
        <v>66</v>
      </c>
      <c r="I34" s="32">
        <v>0</v>
      </c>
    </row>
    <row r="35" spans="1:9" ht="90" x14ac:dyDescent="0.25">
      <c r="A35" s="24" t="s">
        <v>106</v>
      </c>
      <c r="B35" s="21" t="s">
        <v>37</v>
      </c>
      <c r="C35" s="35" t="s">
        <v>136</v>
      </c>
      <c r="D35" s="32">
        <v>1</v>
      </c>
      <c r="E35" s="39" t="s">
        <v>56</v>
      </c>
      <c r="F35" s="39" t="s">
        <v>57</v>
      </c>
      <c r="G35" s="32">
        <v>0</v>
      </c>
      <c r="H35" s="39" t="s">
        <v>66</v>
      </c>
      <c r="I35" s="32">
        <v>0</v>
      </c>
    </row>
    <row r="36" spans="1:9" ht="90" x14ac:dyDescent="0.25">
      <c r="A36" s="24" t="s">
        <v>108</v>
      </c>
      <c r="B36" s="21" t="s">
        <v>38</v>
      </c>
      <c r="C36" s="35" t="s">
        <v>137</v>
      </c>
      <c r="D36" s="32">
        <v>1</v>
      </c>
      <c r="E36" s="39" t="s">
        <v>56</v>
      </c>
      <c r="F36" s="39" t="s">
        <v>57</v>
      </c>
      <c r="G36" s="32">
        <v>0</v>
      </c>
      <c r="H36" s="39" t="s">
        <v>66</v>
      </c>
      <c r="I36" s="32">
        <v>0</v>
      </c>
    </row>
    <row r="37" spans="1:9" ht="111" customHeight="1" x14ac:dyDescent="0.25">
      <c r="A37" s="24" t="s">
        <v>107</v>
      </c>
      <c r="B37" s="21" t="s">
        <v>39</v>
      </c>
      <c r="C37" s="35" t="s">
        <v>138</v>
      </c>
      <c r="D37" s="32">
        <v>2</v>
      </c>
      <c r="E37" s="41" t="s">
        <v>152</v>
      </c>
      <c r="F37" s="39" t="s">
        <v>57</v>
      </c>
      <c r="G37" s="32">
        <v>2</v>
      </c>
      <c r="H37" s="42" t="s">
        <v>142</v>
      </c>
      <c r="I37" s="32">
        <v>0</v>
      </c>
    </row>
    <row r="38" spans="1:9" ht="135" x14ac:dyDescent="0.25">
      <c r="A38" s="24" t="s">
        <v>109</v>
      </c>
      <c r="B38" s="21" t="s">
        <v>40</v>
      </c>
      <c r="C38" s="35" t="s">
        <v>138</v>
      </c>
      <c r="D38" s="32">
        <v>2</v>
      </c>
      <c r="E38" s="41" t="s">
        <v>152</v>
      </c>
      <c r="F38" s="39" t="s">
        <v>57</v>
      </c>
      <c r="G38" s="32">
        <v>2</v>
      </c>
      <c r="H38" s="42" t="s">
        <v>142</v>
      </c>
      <c r="I38" s="32">
        <v>0</v>
      </c>
    </row>
    <row r="39" spans="1:9" ht="112.5" x14ac:dyDescent="0.25">
      <c r="A39" s="24" t="s">
        <v>114</v>
      </c>
      <c r="B39" s="21" t="s">
        <v>113</v>
      </c>
      <c r="C39" s="35" t="s">
        <v>139</v>
      </c>
      <c r="D39" s="32">
        <v>1</v>
      </c>
      <c r="E39" s="41" t="s">
        <v>152</v>
      </c>
      <c r="F39" s="39" t="s">
        <v>57</v>
      </c>
      <c r="G39" s="32">
        <v>2</v>
      </c>
      <c r="H39" s="42" t="s">
        <v>142</v>
      </c>
      <c r="I39" s="32">
        <v>0</v>
      </c>
    </row>
    <row r="40" spans="1:9" ht="112.5" x14ac:dyDescent="0.25">
      <c r="A40" s="24" t="s">
        <v>116</v>
      </c>
      <c r="B40" s="21" t="s">
        <v>115</v>
      </c>
      <c r="C40" s="35" t="s">
        <v>140</v>
      </c>
      <c r="D40" s="32">
        <v>2</v>
      </c>
      <c r="E40" s="41" t="s">
        <v>152</v>
      </c>
      <c r="F40" s="39" t="s">
        <v>57</v>
      </c>
      <c r="G40" s="32">
        <v>2</v>
      </c>
      <c r="H40" s="42" t="s">
        <v>142</v>
      </c>
      <c r="I40" s="32">
        <v>0</v>
      </c>
    </row>
    <row r="41" spans="1:9" ht="124.5" customHeight="1" x14ac:dyDescent="0.25">
      <c r="A41" s="24" t="s">
        <v>69</v>
      </c>
      <c r="B41" s="21" t="s">
        <v>41</v>
      </c>
      <c r="C41" s="35" t="s">
        <v>141</v>
      </c>
      <c r="D41" s="32">
        <v>1</v>
      </c>
      <c r="E41" s="41" t="s">
        <v>161</v>
      </c>
      <c r="F41" s="37"/>
      <c r="G41" s="32">
        <v>2</v>
      </c>
      <c r="H41" s="42" t="s">
        <v>142</v>
      </c>
      <c r="I41" s="32">
        <v>0</v>
      </c>
    </row>
  </sheetData>
  <mergeCells count="12">
    <mergeCell ref="B1:D3"/>
    <mergeCell ref="E1:I3"/>
    <mergeCell ref="H4:I4"/>
    <mergeCell ref="H5:H7"/>
    <mergeCell ref="I5:I7"/>
    <mergeCell ref="G5:G7"/>
    <mergeCell ref="B5:B7"/>
    <mergeCell ref="C5:C7"/>
    <mergeCell ref="D5:D7"/>
    <mergeCell ref="E5:E7"/>
    <mergeCell ref="F5:F7"/>
    <mergeCell ref="B4:D4"/>
  </mergeCells>
  <conditionalFormatting sqref="D8:D41">
    <cfRule type="cellIs" dxfId="17" priority="20" operator="equal">
      <formula>0</formula>
    </cfRule>
    <cfRule type="cellIs" dxfId="16" priority="21" operator="equal">
      <formula>2</formula>
    </cfRule>
    <cfRule type="cellIs" dxfId="15" priority="22" operator="equal">
      <formula>1</formula>
    </cfRule>
    <cfRule type="cellIs" dxfId="14" priority="23" operator="equal">
      <formula>0</formula>
    </cfRule>
    <cfRule type="cellIs" dxfId="13" priority="24" operator="equal">
      <formula>1</formula>
    </cfRule>
    <cfRule type="cellIs" dxfId="12" priority="25" operator="equal">
      <formula>2</formula>
    </cfRule>
  </conditionalFormatting>
  <conditionalFormatting sqref="G8:G41">
    <cfRule type="cellIs" dxfId="11" priority="14" operator="equal">
      <formula>0</formula>
    </cfRule>
    <cfRule type="cellIs" dxfId="10" priority="15" operator="equal">
      <formula>2</formula>
    </cfRule>
    <cfRule type="cellIs" dxfId="9" priority="16" operator="equal">
      <formula>1</formula>
    </cfRule>
    <cfRule type="cellIs" dxfId="8" priority="17" operator="equal">
      <formula>0</formula>
    </cfRule>
    <cfRule type="cellIs" dxfId="7" priority="18" operator="equal">
      <formula>1</formula>
    </cfRule>
    <cfRule type="cellIs" dxfId="6" priority="19" operator="equal">
      <formula>2</formula>
    </cfRule>
  </conditionalFormatting>
  <conditionalFormatting sqref="I8:I41">
    <cfRule type="cellIs" dxfId="5" priority="2" operator="equal">
      <formula>0</formula>
    </cfRule>
    <cfRule type="cellIs" dxfId="4" priority="3" operator="equal">
      <formula>2</formula>
    </cfRule>
    <cfRule type="cellIs" dxfId="3" priority="4" operator="equal">
      <formula>1</formula>
    </cfRule>
    <cfRule type="cellIs" dxfId="2" priority="5" operator="equal">
      <formula>0</formula>
    </cfRule>
    <cfRule type="cellIs" dxfId="1" priority="6" operator="equal">
      <formula>1</formula>
    </cfRule>
    <cfRule type="cellIs" dxfId="0" priority="7" operator="equal">
      <formula>2</formula>
    </cfRule>
  </conditionalFormatting>
  <hyperlinks>
    <hyperlink ref="B1" r:id="rId1"/>
    <hyperlink ref="E1" r:id="rId2"/>
    <hyperlink ref="A6" r:id="rId3"/>
    <hyperlink ref="A7" r:id="rId4"/>
  </hyperlinks>
  <pageMargins left="0.70866141732283472" right="0.70866141732283472" top="0.74803149606299213" bottom="0.74803149606299213" header="0.31496062992125984" footer="0.31496062992125984"/>
  <pageSetup paperSize="8" scale="51" fitToHeight="0" orientation="landscape" r:id="rId5"/>
  <headerFooter>
    <oddFooter>&amp;RPage &amp;P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S479"/>
  <sheetViews>
    <sheetView showGridLines="0" tabSelected="1" topLeftCell="A44"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42</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0.79166666666666663</v>
      </c>
    </row>
    <row r="7" spans="2:13" x14ac:dyDescent="0.25">
      <c r="C7" s="6" t="s">
        <v>10</v>
      </c>
      <c r="D7" s="7">
        <v>1</v>
      </c>
      <c r="E7" s="8">
        <f>E35/D35</f>
        <v>0.9285714285714286</v>
      </c>
    </row>
    <row r="8" spans="2:13" x14ac:dyDescent="0.25">
      <c r="C8" s="6" t="s">
        <v>0</v>
      </c>
      <c r="D8" s="7">
        <v>1</v>
      </c>
      <c r="E8" s="8">
        <f>E45/D45</f>
        <v>0.61111111111111116</v>
      </c>
    </row>
    <row r="9" spans="2:13" x14ac:dyDescent="0.25">
      <c r="C9" s="6" t="s">
        <v>12</v>
      </c>
      <c r="D9" s="7">
        <v>1</v>
      </c>
      <c r="E9" s="8">
        <f>E51/D51</f>
        <v>0.8</v>
      </c>
    </row>
    <row r="10" spans="2:13" x14ac:dyDescent="0.25">
      <c r="C10" s="6" t="s">
        <v>13</v>
      </c>
      <c r="D10" s="7">
        <v>1</v>
      </c>
      <c r="E10" s="8">
        <f>E53/D53</f>
        <v>0.5</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MS'!D8</f>
        <v>1</v>
      </c>
    </row>
    <row r="16" spans="2:13" x14ac:dyDescent="0.25">
      <c r="B16" s="15"/>
      <c r="C16" s="13" t="s">
        <v>3</v>
      </c>
      <c r="D16" s="14">
        <v>2</v>
      </c>
      <c r="E16" s="14">
        <f>'Analysis MS'!D9</f>
        <v>2</v>
      </c>
    </row>
    <row r="17" spans="2:5" x14ac:dyDescent="0.25">
      <c r="B17" s="10"/>
      <c r="C17" s="13" t="s">
        <v>1</v>
      </c>
      <c r="D17" s="14">
        <v>2</v>
      </c>
      <c r="E17" s="14">
        <f>'Analysis MS'!D10</f>
        <v>2</v>
      </c>
    </row>
    <row r="18" spans="2:5" x14ac:dyDescent="0.25">
      <c r="B18" s="10"/>
      <c r="C18" s="13" t="s">
        <v>20</v>
      </c>
      <c r="D18" s="14">
        <v>2</v>
      </c>
      <c r="E18" s="14">
        <f>'Analysis MS'!D11</f>
        <v>2</v>
      </c>
    </row>
    <row r="19" spans="2:5" x14ac:dyDescent="0.25">
      <c r="B19" s="10"/>
      <c r="C19" s="13" t="s">
        <v>21</v>
      </c>
      <c r="D19" s="14">
        <v>2</v>
      </c>
      <c r="E19" s="14">
        <f>'Analysis MS'!D12</f>
        <v>1</v>
      </c>
    </row>
    <row r="20" spans="2:5" x14ac:dyDescent="0.25">
      <c r="B20" s="10"/>
      <c r="C20" s="13" t="s">
        <v>22</v>
      </c>
      <c r="D20" s="14">
        <v>2</v>
      </c>
      <c r="E20" s="14">
        <f>'Analysis MS'!D13</f>
        <v>2</v>
      </c>
    </row>
    <row r="21" spans="2:5" x14ac:dyDescent="0.25">
      <c r="B21" s="10"/>
      <c r="C21" s="13" t="s">
        <v>23</v>
      </c>
      <c r="D21" s="14">
        <v>2</v>
      </c>
      <c r="E21" s="14">
        <f>'Analysis MS'!D14</f>
        <v>1</v>
      </c>
    </row>
    <row r="22" spans="2:5" x14ac:dyDescent="0.25">
      <c r="B22" s="10"/>
      <c r="C22" s="13" t="s">
        <v>24</v>
      </c>
      <c r="D22" s="14">
        <v>2</v>
      </c>
      <c r="E22" s="14">
        <f>'Analysis MS'!D15</f>
        <v>1</v>
      </c>
    </row>
    <row r="23" spans="2:5" x14ac:dyDescent="0.25">
      <c r="B23" s="10"/>
      <c r="C23" s="13" t="s">
        <v>25</v>
      </c>
      <c r="D23" s="14">
        <v>2</v>
      </c>
      <c r="E23" s="14">
        <f>'Analysis MS'!D16</f>
        <v>2</v>
      </c>
    </row>
    <row r="24" spans="2:5" x14ac:dyDescent="0.25">
      <c r="B24" s="10"/>
      <c r="C24" s="13" t="s">
        <v>26</v>
      </c>
      <c r="D24" s="14">
        <v>2</v>
      </c>
      <c r="E24" s="14">
        <f>'Analysis MS'!D17</f>
        <v>1</v>
      </c>
    </row>
    <row r="25" spans="2:5" x14ac:dyDescent="0.25">
      <c r="B25" s="10"/>
      <c r="C25" s="13" t="s">
        <v>27</v>
      </c>
      <c r="D25" s="14">
        <v>2</v>
      </c>
      <c r="E25" s="14">
        <f>'Analysis MS'!D18</f>
        <v>2</v>
      </c>
    </row>
    <row r="26" spans="2:5" x14ac:dyDescent="0.25">
      <c r="B26" s="10"/>
      <c r="C26" s="13" t="s">
        <v>28</v>
      </c>
      <c r="D26" s="14">
        <v>2</v>
      </c>
      <c r="E26" s="14">
        <f>'Analysis MS'!D19</f>
        <v>2</v>
      </c>
    </row>
    <row r="27" spans="2:5" x14ac:dyDescent="0.25">
      <c r="B27" s="10"/>
      <c r="C27" s="16" t="s">
        <v>47</v>
      </c>
      <c r="D27" s="17">
        <f>SUM(D15:D26)</f>
        <v>24</v>
      </c>
      <c r="E27" s="17">
        <f>SUM(E15:E26)</f>
        <v>19</v>
      </c>
    </row>
    <row r="28" spans="2:5" x14ac:dyDescent="0.25">
      <c r="B28" s="12" t="s">
        <v>10</v>
      </c>
      <c r="C28" s="13" t="s">
        <v>29</v>
      </c>
      <c r="D28" s="14">
        <v>2</v>
      </c>
      <c r="E28" s="14">
        <f>'Analysis MS'!D20</f>
        <v>2</v>
      </c>
    </row>
    <row r="29" spans="2:5" ht="22.5" x14ac:dyDescent="0.25">
      <c r="B29" s="12"/>
      <c r="C29" s="13" t="s">
        <v>14</v>
      </c>
      <c r="D29" s="14">
        <v>2</v>
      </c>
      <c r="E29" s="14">
        <f>'Analysis MS'!D21</f>
        <v>2</v>
      </c>
    </row>
    <row r="30" spans="2:5" ht="23.25" customHeight="1" x14ac:dyDescent="0.25">
      <c r="B30" s="12"/>
      <c r="C30" s="13" t="s">
        <v>30</v>
      </c>
      <c r="D30" s="14">
        <v>2</v>
      </c>
      <c r="E30" s="14">
        <f>'Analysis MS'!D22</f>
        <v>2</v>
      </c>
    </row>
    <row r="31" spans="2:5" ht="33.75" x14ac:dyDescent="0.25">
      <c r="B31" s="12"/>
      <c r="C31" s="13" t="s">
        <v>15</v>
      </c>
      <c r="D31" s="14">
        <v>2</v>
      </c>
      <c r="E31" s="14">
        <f>'Analysis MS'!D23</f>
        <v>1</v>
      </c>
    </row>
    <row r="32" spans="2:5" ht="22.5" x14ac:dyDescent="0.25">
      <c r="B32" s="12"/>
      <c r="C32" s="13" t="s">
        <v>16</v>
      </c>
      <c r="D32" s="14">
        <v>2</v>
      </c>
      <c r="E32" s="14">
        <f>'Analysis MS'!D24</f>
        <v>2</v>
      </c>
    </row>
    <row r="33" spans="2:5" ht="33.75" x14ac:dyDescent="0.25">
      <c r="B33" s="12"/>
      <c r="C33" s="13" t="s">
        <v>31</v>
      </c>
      <c r="D33" s="14">
        <v>2</v>
      </c>
      <c r="E33" s="14">
        <f>'Analysis MS'!D25</f>
        <v>2</v>
      </c>
    </row>
    <row r="34" spans="2:5" ht="33.75" x14ac:dyDescent="0.25">
      <c r="B34" s="12"/>
      <c r="C34" s="13" t="s">
        <v>32</v>
      </c>
      <c r="D34" s="14">
        <v>2</v>
      </c>
      <c r="E34" s="14">
        <f>'Analysis MS'!D26</f>
        <v>2</v>
      </c>
    </row>
    <row r="35" spans="2:5" x14ac:dyDescent="0.25">
      <c r="B35" s="12"/>
      <c r="C35" s="16" t="s">
        <v>47</v>
      </c>
      <c r="D35" s="17">
        <f>SUM(D28:D34)</f>
        <v>14</v>
      </c>
      <c r="E35" s="17">
        <f>SUM(E28:E34)</f>
        <v>13</v>
      </c>
    </row>
    <row r="36" spans="2:5" ht="22.5" x14ac:dyDescent="0.25">
      <c r="B36" s="91" t="s">
        <v>0</v>
      </c>
      <c r="C36" s="13" t="s">
        <v>33</v>
      </c>
      <c r="D36" s="14">
        <v>2</v>
      </c>
      <c r="E36" s="14">
        <f>'Analysis MS'!D27</f>
        <v>2</v>
      </c>
    </row>
    <row r="37" spans="2:5" ht="22.5" x14ac:dyDescent="0.25">
      <c r="B37" s="12"/>
      <c r="C37" s="13" t="s">
        <v>34</v>
      </c>
      <c r="D37" s="14">
        <v>2</v>
      </c>
      <c r="E37" s="14">
        <f>'Analysis MS'!D28</f>
        <v>2</v>
      </c>
    </row>
    <row r="38" spans="2:5" ht="47.25" customHeight="1" x14ac:dyDescent="0.25">
      <c r="B38" s="12"/>
      <c r="C38" s="13" t="s">
        <v>48</v>
      </c>
      <c r="D38" s="14">
        <v>2</v>
      </c>
      <c r="E38" s="14">
        <f>'Analysis MS'!D29</f>
        <v>0</v>
      </c>
    </row>
    <row r="39" spans="2:5" ht="33.75" x14ac:dyDescent="0.25">
      <c r="B39" s="12"/>
      <c r="C39" s="13" t="s">
        <v>49</v>
      </c>
      <c r="D39" s="14">
        <v>2</v>
      </c>
      <c r="E39" s="14">
        <f>'Analysis MS'!D30</f>
        <v>2</v>
      </c>
    </row>
    <row r="40" spans="2:5" ht="33.75" x14ac:dyDescent="0.25">
      <c r="B40" s="12"/>
      <c r="C40" s="13" t="s">
        <v>50</v>
      </c>
      <c r="D40" s="14">
        <v>2</v>
      </c>
      <c r="E40" s="14">
        <f>'Analysis MS'!D31</f>
        <v>0</v>
      </c>
    </row>
    <row r="41" spans="2:5" ht="33.75" x14ac:dyDescent="0.25">
      <c r="B41" s="12"/>
      <c r="C41" s="13" t="s">
        <v>51</v>
      </c>
      <c r="D41" s="14">
        <v>2</v>
      </c>
      <c r="E41" s="14">
        <f>'Analysis MS'!D32</f>
        <v>2</v>
      </c>
    </row>
    <row r="42" spans="2:5" ht="22.5" x14ac:dyDescent="0.25">
      <c r="B42" s="12"/>
      <c r="C42" s="13" t="s">
        <v>35</v>
      </c>
      <c r="D42" s="14">
        <v>2</v>
      </c>
      <c r="E42" s="14">
        <f>'Analysis MS'!D33</f>
        <v>1</v>
      </c>
    </row>
    <row r="43" spans="2:5" ht="56.25" x14ac:dyDescent="0.25">
      <c r="B43" s="12"/>
      <c r="C43" s="13" t="s">
        <v>36</v>
      </c>
      <c r="D43" s="14">
        <v>2</v>
      </c>
      <c r="E43" s="14">
        <f>'Analysis MS'!D34</f>
        <v>1</v>
      </c>
    </row>
    <row r="44" spans="2:5" ht="45" x14ac:dyDescent="0.25">
      <c r="B44" s="12"/>
      <c r="C44" s="13" t="s">
        <v>37</v>
      </c>
      <c r="D44" s="14">
        <v>2</v>
      </c>
      <c r="E44" s="14">
        <f>'Analysis MS'!D35</f>
        <v>1</v>
      </c>
    </row>
    <row r="45" spans="2:5" x14ac:dyDescent="0.25">
      <c r="B45" s="12"/>
      <c r="C45" s="16" t="s">
        <v>47</v>
      </c>
      <c r="D45" s="17">
        <f>SUM(D36:D44)</f>
        <v>18</v>
      </c>
      <c r="E45" s="17">
        <f>SUM(E36:E44)</f>
        <v>11</v>
      </c>
    </row>
    <row r="46" spans="2:5" ht="67.5" x14ac:dyDescent="0.25">
      <c r="B46" s="91" t="s">
        <v>12</v>
      </c>
      <c r="C46" s="13" t="s">
        <v>38</v>
      </c>
      <c r="D46" s="14">
        <v>2</v>
      </c>
      <c r="E46" s="14">
        <f>'Analysis MS'!D36</f>
        <v>1</v>
      </c>
    </row>
    <row r="47" spans="2:5" ht="45" x14ac:dyDescent="0.25">
      <c r="B47" s="12"/>
      <c r="C47" s="13" t="s">
        <v>39</v>
      </c>
      <c r="D47" s="14">
        <v>2</v>
      </c>
      <c r="E47" s="14">
        <f>'Analysis MS'!D37</f>
        <v>2</v>
      </c>
    </row>
    <row r="48" spans="2:5" ht="45" x14ac:dyDescent="0.25">
      <c r="B48" s="12"/>
      <c r="C48" s="13" t="s">
        <v>40</v>
      </c>
      <c r="D48" s="14">
        <v>2</v>
      </c>
      <c r="E48" s="14">
        <f>'Analysis MS'!D38</f>
        <v>2</v>
      </c>
    </row>
    <row r="49" spans="2:5" ht="33.75" x14ac:dyDescent="0.25">
      <c r="B49" s="12"/>
      <c r="C49" s="13" t="s">
        <v>54</v>
      </c>
      <c r="D49" s="14">
        <v>2</v>
      </c>
      <c r="E49" s="14">
        <f>'Analysis MS'!D39</f>
        <v>1</v>
      </c>
    </row>
    <row r="50" spans="2:5" ht="33.75" x14ac:dyDescent="0.25">
      <c r="B50" s="12"/>
      <c r="C50" s="13" t="s">
        <v>52</v>
      </c>
      <c r="D50" s="14">
        <v>2</v>
      </c>
      <c r="E50" s="14">
        <f>'Analysis MS'!D40</f>
        <v>2</v>
      </c>
    </row>
    <row r="51" spans="2:5" x14ac:dyDescent="0.25">
      <c r="B51" s="12"/>
      <c r="C51" s="16" t="s">
        <v>47</v>
      </c>
      <c r="D51" s="17">
        <f>SUM(D46:D50)</f>
        <v>10</v>
      </c>
      <c r="E51" s="17">
        <f>SUM(E46:E50)</f>
        <v>8</v>
      </c>
    </row>
    <row r="52" spans="2:5" ht="33.75" x14ac:dyDescent="0.25">
      <c r="B52" s="91" t="s">
        <v>13</v>
      </c>
      <c r="C52" s="13" t="s">
        <v>41</v>
      </c>
      <c r="D52" s="14">
        <v>2</v>
      </c>
      <c r="E52" s="14">
        <f>'Analysis MS'!D41</f>
        <v>1</v>
      </c>
    </row>
    <row r="53" spans="2:5" x14ac:dyDescent="0.25">
      <c r="B53" s="12"/>
      <c r="C53" s="16" t="s">
        <v>47</v>
      </c>
      <c r="D53" s="17">
        <f>SUM(D52)</f>
        <v>2</v>
      </c>
      <c r="E53" s="17">
        <f>SUM(E52)</f>
        <v>1</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pageSetUpPr fitToPage="1"/>
  </sheetPr>
  <dimension ref="A1:S479"/>
  <sheetViews>
    <sheetView showGridLines="0" tabSelected="1" topLeftCell="A43"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59</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0.54166666666666663</v>
      </c>
    </row>
    <row r="7" spans="2:13" x14ac:dyDescent="0.25">
      <c r="C7" s="6" t="s">
        <v>10</v>
      </c>
      <c r="D7" s="7">
        <v>1</v>
      </c>
      <c r="E7" s="8">
        <f>E35/D35</f>
        <v>0.35714285714285715</v>
      </c>
    </row>
    <row r="8" spans="2:13" x14ac:dyDescent="0.25">
      <c r="C8" s="6" t="s">
        <v>0</v>
      </c>
      <c r="D8" s="7">
        <v>1</v>
      </c>
      <c r="E8" s="8">
        <f>E45/D45</f>
        <v>0.16666666666666666</v>
      </c>
    </row>
    <row r="9" spans="2:13" x14ac:dyDescent="0.25">
      <c r="C9" s="6" t="s">
        <v>12</v>
      </c>
      <c r="D9" s="7">
        <v>1</v>
      </c>
      <c r="E9" s="8">
        <f>E51/D51</f>
        <v>0.8</v>
      </c>
    </row>
    <row r="10" spans="2:13" x14ac:dyDescent="0.25">
      <c r="C10" s="6" t="s">
        <v>13</v>
      </c>
      <c r="D10" s="7">
        <v>1</v>
      </c>
      <c r="E10" s="8">
        <f>E53/D53</f>
        <v>1</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MS'!G8</f>
        <v>0</v>
      </c>
    </row>
    <row r="16" spans="2:13" x14ac:dyDescent="0.25">
      <c r="B16" s="15"/>
      <c r="C16" s="13" t="s">
        <v>3</v>
      </c>
      <c r="D16" s="14">
        <v>2</v>
      </c>
      <c r="E16" s="14">
        <f>'Analysis MS'!G9</f>
        <v>2</v>
      </c>
    </row>
    <row r="17" spans="2:5" x14ac:dyDescent="0.25">
      <c r="B17" s="10"/>
      <c r="C17" s="13" t="s">
        <v>1</v>
      </c>
      <c r="D17" s="14">
        <v>2</v>
      </c>
      <c r="E17" s="14">
        <f>'Analysis MS'!G10</f>
        <v>2</v>
      </c>
    </row>
    <row r="18" spans="2:5" x14ac:dyDescent="0.25">
      <c r="B18" s="10"/>
      <c r="C18" s="13" t="s">
        <v>20</v>
      </c>
      <c r="D18" s="14">
        <v>2</v>
      </c>
      <c r="E18" s="14">
        <f>'Analysis MS'!G11</f>
        <v>1</v>
      </c>
    </row>
    <row r="19" spans="2:5" x14ac:dyDescent="0.25">
      <c r="B19" s="10"/>
      <c r="C19" s="13" t="s">
        <v>21</v>
      </c>
      <c r="D19" s="14">
        <v>2</v>
      </c>
      <c r="E19" s="14">
        <f>'Analysis MS'!G12</f>
        <v>1</v>
      </c>
    </row>
    <row r="20" spans="2:5" x14ac:dyDescent="0.25">
      <c r="B20" s="10"/>
      <c r="C20" s="13" t="s">
        <v>22</v>
      </c>
      <c r="D20" s="14">
        <v>2</v>
      </c>
      <c r="E20" s="14">
        <f>'Analysis MS'!G13</f>
        <v>1</v>
      </c>
    </row>
    <row r="21" spans="2:5" x14ac:dyDescent="0.25">
      <c r="B21" s="10"/>
      <c r="C21" s="13" t="s">
        <v>23</v>
      </c>
      <c r="D21" s="14">
        <v>2</v>
      </c>
      <c r="E21" s="14">
        <f>'Analysis MS'!G14</f>
        <v>2</v>
      </c>
    </row>
    <row r="22" spans="2:5" x14ac:dyDescent="0.25">
      <c r="B22" s="10"/>
      <c r="C22" s="13" t="s">
        <v>24</v>
      </c>
      <c r="D22" s="14">
        <v>2</v>
      </c>
      <c r="E22" s="14">
        <f>'Analysis MS'!G15</f>
        <v>1</v>
      </c>
    </row>
    <row r="23" spans="2:5" x14ac:dyDescent="0.25">
      <c r="B23" s="10"/>
      <c r="C23" s="13" t="s">
        <v>25</v>
      </c>
      <c r="D23" s="14">
        <v>2</v>
      </c>
      <c r="E23" s="14">
        <f>'Analysis MS'!G16</f>
        <v>1</v>
      </c>
    </row>
    <row r="24" spans="2:5" x14ac:dyDescent="0.25">
      <c r="B24" s="10"/>
      <c r="C24" s="13" t="s">
        <v>26</v>
      </c>
      <c r="D24" s="14">
        <v>2</v>
      </c>
      <c r="E24" s="14">
        <f>'Analysis MS'!G17</f>
        <v>0</v>
      </c>
    </row>
    <row r="25" spans="2:5" x14ac:dyDescent="0.25">
      <c r="B25" s="10"/>
      <c r="C25" s="13" t="s">
        <v>27</v>
      </c>
      <c r="D25" s="14">
        <v>2</v>
      </c>
      <c r="E25" s="14">
        <f>'Analysis MS'!G18</f>
        <v>0</v>
      </c>
    </row>
    <row r="26" spans="2:5" x14ac:dyDescent="0.25">
      <c r="B26" s="10"/>
      <c r="C26" s="13" t="s">
        <v>28</v>
      </c>
      <c r="D26" s="14">
        <v>2</v>
      </c>
      <c r="E26" s="14">
        <f>'Analysis MS'!G19</f>
        <v>2</v>
      </c>
    </row>
    <row r="27" spans="2:5" x14ac:dyDescent="0.25">
      <c r="B27" s="10"/>
      <c r="C27" s="16" t="s">
        <v>47</v>
      </c>
      <c r="D27" s="17">
        <f>SUM(D15:D26)</f>
        <v>24</v>
      </c>
      <c r="E27" s="17">
        <f>SUM(E15:E26)</f>
        <v>13</v>
      </c>
    </row>
    <row r="28" spans="2:5" x14ac:dyDescent="0.25">
      <c r="B28" s="12" t="s">
        <v>10</v>
      </c>
      <c r="C28" s="13" t="s">
        <v>29</v>
      </c>
      <c r="D28" s="14">
        <v>2</v>
      </c>
      <c r="E28" s="14">
        <f>'Analysis MS'!G20</f>
        <v>1</v>
      </c>
    </row>
    <row r="29" spans="2:5" ht="22.5" x14ac:dyDescent="0.25">
      <c r="B29" s="12"/>
      <c r="C29" s="13" t="s">
        <v>14</v>
      </c>
      <c r="D29" s="14">
        <v>2</v>
      </c>
      <c r="E29" s="14">
        <f>'Analysis MS'!G21</f>
        <v>2</v>
      </c>
    </row>
    <row r="30" spans="2:5" ht="23.25" customHeight="1" x14ac:dyDescent="0.25">
      <c r="B30" s="12"/>
      <c r="C30" s="13" t="s">
        <v>30</v>
      </c>
      <c r="D30" s="14">
        <v>2</v>
      </c>
      <c r="E30" s="14">
        <f>'Analysis MS'!G22</f>
        <v>1</v>
      </c>
    </row>
    <row r="31" spans="2:5" ht="33.75" x14ac:dyDescent="0.25">
      <c r="B31" s="12"/>
      <c r="C31" s="13" t="s">
        <v>15</v>
      </c>
      <c r="D31" s="14">
        <v>2</v>
      </c>
      <c r="E31" s="14">
        <f>'Analysis MS'!G23</f>
        <v>0</v>
      </c>
    </row>
    <row r="32" spans="2:5" ht="22.5" x14ac:dyDescent="0.25">
      <c r="B32" s="12"/>
      <c r="C32" s="13" t="s">
        <v>16</v>
      </c>
      <c r="D32" s="14">
        <v>2</v>
      </c>
      <c r="E32" s="14">
        <f>'Analysis MS'!G24</f>
        <v>1</v>
      </c>
    </row>
    <row r="33" spans="2:5" ht="33.75" x14ac:dyDescent="0.25">
      <c r="B33" s="12"/>
      <c r="C33" s="13" t="s">
        <v>31</v>
      </c>
      <c r="D33" s="14">
        <v>2</v>
      </c>
      <c r="E33" s="14">
        <f>'Analysis MS'!G25</f>
        <v>0</v>
      </c>
    </row>
    <row r="34" spans="2:5" ht="33.75" x14ac:dyDescent="0.25">
      <c r="B34" s="12"/>
      <c r="C34" s="13" t="s">
        <v>32</v>
      </c>
      <c r="D34" s="14">
        <v>2</v>
      </c>
      <c r="E34" s="14">
        <f>'Analysis MS'!G26</f>
        <v>0</v>
      </c>
    </row>
    <row r="35" spans="2:5" x14ac:dyDescent="0.25">
      <c r="B35" s="12"/>
      <c r="C35" s="16" t="s">
        <v>47</v>
      </c>
      <c r="D35" s="17">
        <f>SUM(D28:D34)</f>
        <v>14</v>
      </c>
      <c r="E35" s="17">
        <f>SUM(E28:E34)</f>
        <v>5</v>
      </c>
    </row>
    <row r="36" spans="2:5" ht="22.5" x14ac:dyDescent="0.25">
      <c r="B36" s="91" t="s">
        <v>0</v>
      </c>
      <c r="C36" s="13" t="s">
        <v>33</v>
      </c>
      <c r="D36" s="14">
        <v>2</v>
      </c>
      <c r="E36" s="14">
        <f>'Analysis MS'!G27</f>
        <v>0</v>
      </c>
    </row>
    <row r="37" spans="2:5" ht="22.5" x14ac:dyDescent="0.25">
      <c r="B37" s="12"/>
      <c r="C37" s="13" t="s">
        <v>34</v>
      </c>
      <c r="D37" s="14">
        <v>2</v>
      </c>
      <c r="E37" s="14">
        <f>'Analysis MS'!G28</f>
        <v>0</v>
      </c>
    </row>
    <row r="38" spans="2:5" ht="47.25" customHeight="1" x14ac:dyDescent="0.25">
      <c r="B38" s="12"/>
      <c r="C38" s="13" t="s">
        <v>48</v>
      </c>
      <c r="D38" s="14">
        <v>2</v>
      </c>
      <c r="E38" s="14">
        <f>'Analysis MS'!G29</f>
        <v>2</v>
      </c>
    </row>
    <row r="39" spans="2:5" ht="33.75" x14ac:dyDescent="0.25">
      <c r="B39" s="12"/>
      <c r="C39" s="13" t="s">
        <v>49</v>
      </c>
      <c r="D39" s="14">
        <v>2</v>
      </c>
      <c r="E39" s="14">
        <f>'Analysis MS'!G30</f>
        <v>1</v>
      </c>
    </row>
    <row r="40" spans="2:5" ht="33.75" x14ac:dyDescent="0.25">
      <c r="B40" s="12"/>
      <c r="C40" s="13" t="s">
        <v>50</v>
      </c>
      <c r="D40" s="14">
        <v>2</v>
      </c>
      <c r="E40" s="14">
        <f>'Analysis MS'!G31</f>
        <v>0</v>
      </c>
    </row>
    <row r="41" spans="2:5" ht="33.75" x14ac:dyDescent="0.25">
      <c r="B41" s="12"/>
      <c r="C41" s="13" t="s">
        <v>51</v>
      </c>
      <c r="D41" s="14">
        <v>2</v>
      </c>
      <c r="E41" s="14">
        <f>'Analysis MS'!G32</f>
        <v>0</v>
      </c>
    </row>
    <row r="42" spans="2:5" ht="22.5" x14ac:dyDescent="0.25">
      <c r="B42" s="12"/>
      <c r="C42" s="13" t="s">
        <v>35</v>
      </c>
      <c r="D42" s="14">
        <v>2</v>
      </c>
      <c r="E42" s="14">
        <f>'Analysis MS'!G33</f>
        <v>0</v>
      </c>
    </row>
    <row r="43" spans="2:5" ht="56.25" x14ac:dyDescent="0.25">
      <c r="B43" s="12"/>
      <c r="C43" s="13" t="s">
        <v>36</v>
      </c>
      <c r="D43" s="14">
        <v>2</v>
      </c>
      <c r="E43" s="14">
        <f>'Analysis MS'!G34</f>
        <v>0</v>
      </c>
    </row>
    <row r="44" spans="2:5" ht="45" x14ac:dyDescent="0.25">
      <c r="B44" s="12"/>
      <c r="C44" s="13" t="s">
        <v>37</v>
      </c>
      <c r="D44" s="14">
        <v>2</v>
      </c>
      <c r="E44" s="14">
        <f>'Analysis MS'!G35</f>
        <v>0</v>
      </c>
    </row>
    <row r="45" spans="2:5" x14ac:dyDescent="0.25">
      <c r="B45" s="12"/>
      <c r="C45" s="16" t="s">
        <v>47</v>
      </c>
      <c r="D45" s="17">
        <f>SUM(D36:D44)</f>
        <v>18</v>
      </c>
      <c r="E45" s="17">
        <f>SUM(E36:E44)</f>
        <v>3</v>
      </c>
    </row>
    <row r="46" spans="2:5" ht="67.5" x14ac:dyDescent="0.25">
      <c r="B46" s="91" t="s">
        <v>12</v>
      </c>
      <c r="C46" s="13" t="s">
        <v>38</v>
      </c>
      <c r="D46" s="14">
        <v>2</v>
      </c>
      <c r="E46" s="14">
        <f>'Analysis MS'!G36</f>
        <v>0</v>
      </c>
    </row>
    <row r="47" spans="2:5" ht="45" x14ac:dyDescent="0.25">
      <c r="B47" s="12"/>
      <c r="C47" s="13" t="s">
        <v>39</v>
      </c>
      <c r="D47" s="14">
        <v>2</v>
      </c>
      <c r="E47" s="14">
        <f>'Analysis MS'!G37</f>
        <v>2</v>
      </c>
    </row>
    <row r="48" spans="2:5" ht="45" x14ac:dyDescent="0.25">
      <c r="B48" s="12"/>
      <c r="C48" s="13" t="s">
        <v>40</v>
      </c>
      <c r="D48" s="14">
        <v>2</v>
      </c>
      <c r="E48" s="14">
        <f>'Analysis MS'!G38</f>
        <v>2</v>
      </c>
    </row>
    <row r="49" spans="2:5" ht="33.75" x14ac:dyDescent="0.25">
      <c r="B49" s="12"/>
      <c r="C49" s="13" t="s">
        <v>54</v>
      </c>
      <c r="D49" s="14">
        <v>2</v>
      </c>
      <c r="E49" s="14">
        <f>'Analysis MS'!G39</f>
        <v>2</v>
      </c>
    </row>
    <row r="50" spans="2:5" ht="33.75" x14ac:dyDescent="0.25">
      <c r="B50" s="12"/>
      <c r="C50" s="13" t="s">
        <v>52</v>
      </c>
      <c r="D50" s="14">
        <v>2</v>
      </c>
      <c r="E50" s="14">
        <f>'Analysis MS'!G40</f>
        <v>2</v>
      </c>
    </row>
    <row r="51" spans="2:5" x14ac:dyDescent="0.25">
      <c r="B51" s="12"/>
      <c r="C51" s="16" t="s">
        <v>47</v>
      </c>
      <c r="D51" s="17">
        <f>SUM(D46:D50)</f>
        <v>10</v>
      </c>
      <c r="E51" s="17">
        <f>SUM(E46:E50)</f>
        <v>8</v>
      </c>
    </row>
    <row r="52" spans="2:5" ht="33.75" x14ac:dyDescent="0.25">
      <c r="B52" s="91" t="s">
        <v>13</v>
      </c>
      <c r="C52" s="13" t="s">
        <v>41</v>
      </c>
      <c r="D52" s="14">
        <v>2</v>
      </c>
      <c r="E52" s="14">
        <f>'Analysis MS'!G41</f>
        <v>2</v>
      </c>
    </row>
    <row r="53" spans="2:5" x14ac:dyDescent="0.25">
      <c r="B53" s="12"/>
      <c r="C53" s="16" t="s">
        <v>47</v>
      </c>
      <c r="D53" s="17">
        <f>SUM(D52)</f>
        <v>2</v>
      </c>
      <c r="E53" s="17">
        <f>SUM(E52)</f>
        <v>2</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pageSetUpPr fitToPage="1"/>
  </sheetPr>
  <dimension ref="A1:S479"/>
  <sheetViews>
    <sheetView showGridLines="0" tabSelected="1" topLeftCell="A45" zoomScaleNormal="100" workbookViewId="0">
      <selection activeCell="A40" sqref="A40"/>
    </sheetView>
  </sheetViews>
  <sheetFormatPr defaultColWidth="0" defaultRowHeight="15" customHeight="1" zeroHeight="1" x14ac:dyDescent="0.25"/>
  <cols>
    <col min="1" max="1" width="4.85546875" customWidth="1"/>
    <col min="2" max="2" width="15.28515625" customWidth="1"/>
    <col min="3" max="3" width="35.5703125" customWidth="1"/>
    <col min="4" max="4" width="9.140625" customWidth="1"/>
    <col min="5" max="5" width="10" bestFit="1" customWidth="1"/>
    <col min="6" max="15" width="9.140625" customWidth="1"/>
    <col min="16" max="16" width="4.7109375" customWidth="1"/>
    <col min="17" max="18" width="9.140625" hidden="1" customWidth="1"/>
    <col min="19" max="19" width="14.85546875" hidden="1" customWidth="1"/>
    <col min="20" max="16384" width="9.140625" hidden="1"/>
  </cols>
  <sheetData>
    <row r="1" spans="2:13" s="4" customFormat="1" ht="10.5" customHeight="1" x14ac:dyDescent="0.35"/>
    <row r="2" spans="2:13" s="4" customFormat="1" ht="21" x14ac:dyDescent="0.35">
      <c r="B2" s="4" t="s">
        <v>53</v>
      </c>
      <c r="M2" s="5" t="s">
        <v>8</v>
      </c>
    </row>
    <row r="3" spans="2:13" s="4" customFormat="1" ht="10.5" customHeight="1" x14ac:dyDescent="0.35"/>
    <row r="4" spans="2:13" x14ac:dyDescent="0.25"/>
    <row r="5" spans="2:13" x14ac:dyDescent="0.25">
      <c r="C5" s="3" t="s">
        <v>11</v>
      </c>
      <c r="D5" s="3" t="s">
        <v>43</v>
      </c>
      <c r="E5" s="3" t="s">
        <v>44</v>
      </c>
    </row>
    <row r="6" spans="2:13" x14ac:dyDescent="0.25">
      <c r="C6" s="6" t="s">
        <v>5</v>
      </c>
      <c r="D6" s="7">
        <v>1</v>
      </c>
      <c r="E6" s="8">
        <f>E27/D27</f>
        <v>0.54166666666666663</v>
      </c>
    </row>
    <row r="7" spans="2:13" x14ac:dyDescent="0.25">
      <c r="C7" s="6" t="s">
        <v>10</v>
      </c>
      <c r="D7" s="7">
        <v>1</v>
      </c>
      <c r="E7" s="8">
        <f>E35/D35</f>
        <v>0.35714285714285715</v>
      </c>
    </row>
    <row r="8" spans="2:13" x14ac:dyDescent="0.25">
      <c r="C8" s="6" t="s">
        <v>0</v>
      </c>
      <c r="D8" s="7">
        <v>1</v>
      </c>
      <c r="E8" s="8">
        <f>E45/D45</f>
        <v>5.5555555555555552E-2</v>
      </c>
    </row>
    <row r="9" spans="2:13" x14ac:dyDescent="0.25">
      <c r="C9" s="6" t="s">
        <v>12</v>
      </c>
      <c r="D9" s="7">
        <v>1</v>
      </c>
      <c r="E9" s="8">
        <f>E51/D51</f>
        <v>0</v>
      </c>
    </row>
    <row r="10" spans="2:13" x14ac:dyDescent="0.25">
      <c r="C10" s="6" t="s">
        <v>13</v>
      </c>
      <c r="D10" s="7">
        <v>1</v>
      </c>
      <c r="E10" s="8">
        <f>E53/D53</f>
        <v>0</v>
      </c>
    </row>
    <row r="11" spans="2:13" x14ac:dyDescent="0.25"/>
    <row r="12" spans="2:13" x14ac:dyDescent="0.25"/>
    <row r="13" spans="2:13" x14ac:dyDescent="0.25">
      <c r="B13" s="9" t="s">
        <v>11</v>
      </c>
      <c r="C13" s="9" t="s">
        <v>7</v>
      </c>
      <c r="D13" s="9" t="s">
        <v>45</v>
      </c>
      <c r="E13" s="9"/>
    </row>
    <row r="14" spans="2:13" x14ac:dyDescent="0.25">
      <c r="B14" s="10"/>
      <c r="C14" s="10"/>
      <c r="D14" s="11" t="s">
        <v>46</v>
      </c>
      <c r="E14" s="11" t="s">
        <v>44</v>
      </c>
    </row>
    <row r="15" spans="2:13" x14ac:dyDescent="0.25">
      <c r="B15" s="12" t="s">
        <v>5</v>
      </c>
      <c r="C15" s="13" t="s">
        <v>4</v>
      </c>
      <c r="D15" s="14">
        <v>2</v>
      </c>
      <c r="E15" s="14">
        <f>'Analysis MS'!I8</f>
        <v>2</v>
      </c>
    </row>
    <row r="16" spans="2:13" x14ac:dyDescent="0.25">
      <c r="B16" s="15"/>
      <c r="C16" s="13" t="s">
        <v>3</v>
      </c>
      <c r="D16" s="14">
        <v>2</v>
      </c>
      <c r="E16" s="14">
        <f>'Analysis MS'!I9</f>
        <v>2</v>
      </c>
    </row>
    <row r="17" spans="2:5" x14ac:dyDescent="0.25">
      <c r="B17" s="10"/>
      <c r="C17" s="13" t="s">
        <v>1</v>
      </c>
      <c r="D17" s="14">
        <v>2</v>
      </c>
      <c r="E17" s="14">
        <f>'Analysis MS'!I10</f>
        <v>0</v>
      </c>
    </row>
    <row r="18" spans="2:5" x14ac:dyDescent="0.25">
      <c r="B18" s="10"/>
      <c r="C18" s="13" t="s">
        <v>20</v>
      </c>
      <c r="D18" s="14">
        <v>2</v>
      </c>
      <c r="E18" s="14">
        <f>'Analysis MS'!I11</f>
        <v>2</v>
      </c>
    </row>
    <row r="19" spans="2:5" x14ac:dyDescent="0.25">
      <c r="B19" s="10"/>
      <c r="C19" s="13" t="s">
        <v>21</v>
      </c>
      <c r="D19" s="14">
        <v>2</v>
      </c>
      <c r="E19" s="14">
        <f>'Analysis MS'!I12</f>
        <v>1</v>
      </c>
    </row>
    <row r="20" spans="2:5" x14ac:dyDescent="0.25">
      <c r="B20" s="10"/>
      <c r="C20" s="13" t="s">
        <v>22</v>
      </c>
      <c r="D20" s="14">
        <v>2</v>
      </c>
      <c r="E20" s="14">
        <f>'Analysis MS'!I13</f>
        <v>1</v>
      </c>
    </row>
    <row r="21" spans="2:5" x14ac:dyDescent="0.25">
      <c r="B21" s="10"/>
      <c r="C21" s="13" t="s">
        <v>23</v>
      </c>
      <c r="D21" s="14">
        <v>2</v>
      </c>
      <c r="E21" s="14">
        <f>'Analysis MS'!I14</f>
        <v>1</v>
      </c>
    </row>
    <row r="22" spans="2:5" x14ac:dyDescent="0.25">
      <c r="B22" s="10"/>
      <c r="C22" s="13" t="s">
        <v>24</v>
      </c>
      <c r="D22" s="14">
        <v>2</v>
      </c>
      <c r="E22" s="14">
        <f>'Analysis MS'!I15</f>
        <v>2</v>
      </c>
    </row>
    <row r="23" spans="2:5" x14ac:dyDescent="0.25">
      <c r="B23" s="10"/>
      <c r="C23" s="13" t="s">
        <v>25</v>
      </c>
      <c r="D23" s="14">
        <v>2</v>
      </c>
      <c r="E23" s="14">
        <f>'Analysis MS'!I16</f>
        <v>0</v>
      </c>
    </row>
    <row r="24" spans="2:5" x14ac:dyDescent="0.25">
      <c r="B24" s="10"/>
      <c r="C24" s="13" t="s">
        <v>26</v>
      </c>
      <c r="D24" s="14">
        <v>2</v>
      </c>
      <c r="E24" s="14">
        <f>'Analysis MS'!I17</f>
        <v>0</v>
      </c>
    </row>
    <row r="25" spans="2:5" x14ac:dyDescent="0.25">
      <c r="B25" s="10"/>
      <c r="C25" s="13" t="s">
        <v>27</v>
      </c>
      <c r="D25" s="14">
        <v>2</v>
      </c>
      <c r="E25" s="14">
        <f>'Analysis MS'!I18</f>
        <v>0</v>
      </c>
    </row>
    <row r="26" spans="2:5" x14ac:dyDescent="0.25">
      <c r="B26" s="10"/>
      <c r="C26" s="13" t="s">
        <v>28</v>
      </c>
      <c r="D26" s="14">
        <v>2</v>
      </c>
      <c r="E26" s="14">
        <f>'Analysis MS'!I19</f>
        <v>2</v>
      </c>
    </row>
    <row r="27" spans="2:5" x14ac:dyDescent="0.25">
      <c r="B27" s="10"/>
      <c r="C27" s="16" t="s">
        <v>47</v>
      </c>
      <c r="D27" s="17">
        <f>SUM(D15:D26)</f>
        <v>24</v>
      </c>
      <c r="E27" s="17">
        <f>SUM(E15:E26)</f>
        <v>13</v>
      </c>
    </row>
    <row r="28" spans="2:5" x14ac:dyDescent="0.25">
      <c r="B28" s="12" t="s">
        <v>10</v>
      </c>
      <c r="C28" s="13" t="s">
        <v>29</v>
      </c>
      <c r="D28" s="14">
        <v>2</v>
      </c>
      <c r="E28" s="14">
        <f>'Analysis MS'!I20</f>
        <v>1</v>
      </c>
    </row>
    <row r="29" spans="2:5" ht="22.5" x14ac:dyDescent="0.25">
      <c r="B29" s="12"/>
      <c r="C29" s="13" t="s">
        <v>14</v>
      </c>
      <c r="D29" s="14">
        <v>2</v>
      </c>
      <c r="E29" s="14">
        <f>'Analysis MS'!I21</f>
        <v>1</v>
      </c>
    </row>
    <row r="30" spans="2:5" ht="23.25" customHeight="1" x14ac:dyDescent="0.25">
      <c r="B30" s="12"/>
      <c r="C30" s="13" t="s">
        <v>30</v>
      </c>
      <c r="D30" s="14">
        <v>2</v>
      </c>
      <c r="E30" s="14">
        <f>'Analysis MS'!I22</f>
        <v>1</v>
      </c>
    </row>
    <row r="31" spans="2:5" ht="33.75" x14ac:dyDescent="0.25">
      <c r="B31" s="12"/>
      <c r="C31" s="13" t="s">
        <v>15</v>
      </c>
      <c r="D31" s="14">
        <v>2</v>
      </c>
      <c r="E31" s="14">
        <f>'Analysis MS'!I23</f>
        <v>0</v>
      </c>
    </row>
    <row r="32" spans="2:5" ht="22.5" x14ac:dyDescent="0.25">
      <c r="B32" s="12"/>
      <c r="C32" s="13" t="s">
        <v>16</v>
      </c>
      <c r="D32" s="14">
        <v>2</v>
      </c>
      <c r="E32" s="14">
        <f>'Analysis MS'!I24</f>
        <v>1</v>
      </c>
    </row>
    <row r="33" spans="2:5" ht="33.75" x14ac:dyDescent="0.25">
      <c r="B33" s="12"/>
      <c r="C33" s="13" t="s">
        <v>31</v>
      </c>
      <c r="D33" s="14">
        <v>2</v>
      </c>
      <c r="E33" s="14">
        <f>'Analysis MS'!I25</f>
        <v>1</v>
      </c>
    </row>
    <row r="34" spans="2:5" ht="33.75" x14ac:dyDescent="0.25">
      <c r="B34" s="12"/>
      <c r="C34" s="13" t="s">
        <v>32</v>
      </c>
      <c r="D34" s="14">
        <v>2</v>
      </c>
      <c r="E34" s="14">
        <f>'Analysis MS'!I26</f>
        <v>0</v>
      </c>
    </row>
    <row r="35" spans="2:5" x14ac:dyDescent="0.25">
      <c r="B35" s="12"/>
      <c r="C35" s="16" t="s">
        <v>47</v>
      </c>
      <c r="D35" s="17">
        <f>SUM(D28:D34)</f>
        <v>14</v>
      </c>
      <c r="E35" s="17">
        <f>SUM(E28:E34)</f>
        <v>5</v>
      </c>
    </row>
    <row r="36" spans="2:5" ht="22.5" x14ac:dyDescent="0.25">
      <c r="B36" s="91" t="s">
        <v>0</v>
      </c>
      <c r="C36" s="13" t="s">
        <v>33</v>
      </c>
      <c r="D36" s="14">
        <v>2</v>
      </c>
      <c r="E36" s="14">
        <f>'Analysis MS'!I27</f>
        <v>0</v>
      </c>
    </row>
    <row r="37" spans="2:5" ht="22.5" x14ac:dyDescent="0.25">
      <c r="B37" s="12"/>
      <c r="C37" s="13" t="s">
        <v>34</v>
      </c>
      <c r="D37" s="14">
        <v>2</v>
      </c>
      <c r="E37" s="14">
        <f>'Analysis MS'!I28</f>
        <v>0</v>
      </c>
    </row>
    <row r="38" spans="2:5" ht="47.25" customHeight="1" x14ac:dyDescent="0.25">
      <c r="B38" s="12"/>
      <c r="C38" s="13" t="s">
        <v>48</v>
      </c>
      <c r="D38" s="14">
        <v>2</v>
      </c>
      <c r="E38" s="14">
        <f>'Analysis MS'!I29</f>
        <v>0</v>
      </c>
    </row>
    <row r="39" spans="2:5" ht="33.75" x14ac:dyDescent="0.25">
      <c r="B39" s="12"/>
      <c r="C39" s="13" t="s">
        <v>49</v>
      </c>
      <c r="D39" s="14">
        <v>2</v>
      </c>
      <c r="E39" s="14">
        <f>'Analysis MS'!I30</f>
        <v>1</v>
      </c>
    </row>
    <row r="40" spans="2:5" ht="33.75" x14ac:dyDescent="0.25">
      <c r="B40" s="12"/>
      <c r="C40" s="13" t="s">
        <v>50</v>
      </c>
      <c r="D40" s="14">
        <v>2</v>
      </c>
      <c r="E40" s="14">
        <f>'Analysis MS'!I31</f>
        <v>0</v>
      </c>
    </row>
    <row r="41" spans="2:5" ht="33.75" x14ac:dyDescent="0.25">
      <c r="B41" s="12"/>
      <c r="C41" s="13" t="s">
        <v>51</v>
      </c>
      <c r="D41" s="14">
        <v>2</v>
      </c>
      <c r="E41" s="14">
        <f>'Analysis MS'!I32</f>
        <v>0</v>
      </c>
    </row>
    <row r="42" spans="2:5" ht="22.5" x14ac:dyDescent="0.25">
      <c r="B42" s="12"/>
      <c r="C42" s="13" t="s">
        <v>35</v>
      </c>
      <c r="D42" s="14">
        <v>2</v>
      </c>
      <c r="E42" s="14">
        <f>'Analysis MS'!I33</f>
        <v>0</v>
      </c>
    </row>
    <row r="43" spans="2:5" ht="56.25" x14ac:dyDescent="0.25">
      <c r="B43" s="12"/>
      <c r="C43" s="13" t="s">
        <v>36</v>
      </c>
      <c r="D43" s="14">
        <v>2</v>
      </c>
      <c r="E43" s="14">
        <f>'Analysis MS'!I34</f>
        <v>0</v>
      </c>
    </row>
    <row r="44" spans="2:5" ht="45" x14ac:dyDescent="0.25">
      <c r="B44" s="12"/>
      <c r="C44" s="13" t="s">
        <v>37</v>
      </c>
      <c r="D44" s="14">
        <v>2</v>
      </c>
      <c r="E44" s="14">
        <f>'Analysis MS'!I35</f>
        <v>0</v>
      </c>
    </row>
    <row r="45" spans="2:5" x14ac:dyDescent="0.25">
      <c r="B45" s="12"/>
      <c r="C45" s="16" t="s">
        <v>47</v>
      </c>
      <c r="D45" s="17">
        <f>SUM(D36:D44)</f>
        <v>18</v>
      </c>
      <c r="E45" s="17">
        <f>SUM(E36:E44)</f>
        <v>1</v>
      </c>
    </row>
    <row r="46" spans="2:5" ht="67.5" x14ac:dyDescent="0.25">
      <c r="B46" s="91" t="s">
        <v>12</v>
      </c>
      <c r="C46" s="13" t="s">
        <v>38</v>
      </c>
      <c r="D46" s="14">
        <v>2</v>
      </c>
      <c r="E46" s="14">
        <f>'Analysis MS'!I36</f>
        <v>0</v>
      </c>
    </row>
    <row r="47" spans="2:5" ht="45" x14ac:dyDescent="0.25">
      <c r="B47" s="12"/>
      <c r="C47" s="13" t="s">
        <v>39</v>
      </c>
      <c r="D47" s="14">
        <v>2</v>
      </c>
      <c r="E47" s="14">
        <f>'Analysis MS'!I37</f>
        <v>0</v>
      </c>
    </row>
    <row r="48" spans="2:5" ht="45" x14ac:dyDescent="0.25">
      <c r="B48" s="12"/>
      <c r="C48" s="13" t="s">
        <v>40</v>
      </c>
      <c r="D48" s="14">
        <v>2</v>
      </c>
      <c r="E48" s="14">
        <f>'Analysis MS'!I38</f>
        <v>0</v>
      </c>
    </row>
    <row r="49" spans="2:5" ht="33.75" x14ac:dyDescent="0.25">
      <c r="B49" s="12"/>
      <c r="C49" s="13" t="s">
        <v>54</v>
      </c>
      <c r="D49" s="14">
        <v>2</v>
      </c>
      <c r="E49" s="14">
        <f>'Analysis MS'!I39</f>
        <v>0</v>
      </c>
    </row>
    <row r="50" spans="2:5" ht="33.75" x14ac:dyDescent="0.25">
      <c r="B50" s="12"/>
      <c r="C50" s="13" t="s">
        <v>52</v>
      </c>
      <c r="D50" s="14">
        <v>2</v>
      </c>
      <c r="E50" s="14">
        <f>'Analysis MS'!I40</f>
        <v>0</v>
      </c>
    </row>
    <row r="51" spans="2:5" x14ac:dyDescent="0.25">
      <c r="B51" s="12"/>
      <c r="C51" s="16" t="s">
        <v>47</v>
      </c>
      <c r="D51" s="17">
        <f>SUM(D46:D50)</f>
        <v>10</v>
      </c>
      <c r="E51" s="17">
        <f>SUM(E46:E50)</f>
        <v>0</v>
      </c>
    </row>
    <row r="52" spans="2:5" ht="33.75" x14ac:dyDescent="0.25">
      <c r="B52" s="91" t="s">
        <v>13</v>
      </c>
      <c r="C52" s="13" t="s">
        <v>41</v>
      </c>
      <c r="D52" s="14">
        <v>2</v>
      </c>
      <c r="E52" s="14">
        <f>'Analysis MS'!I41</f>
        <v>0</v>
      </c>
    </row>
    <row r="53" spans="2:5" x14ac:dyDescent="0.25">
      <c r="B53" s="12"/>
      <c r="C53" s="16" t="s">
        <v>47</v>
      </c>
      <c r="D53" s="17">
        <f>SUM(D52)</f>
        <v>2</v>
      </c>
      <c r="E53" s="17">
        <f>SUM(E52)</f>
        <v>0</v>
      </c>
    </row>
    <row r="54" spans="2:5" x14ac:dyDescent="0.25">
      <c r="B54" s="2"/>
      <c r="C54" s="1"/>
      <c r="D54" s="18"/>
      <c r="E54" s="18"/>
    </row>
    <row r="55" spans="2:5" x14ac:dyDescent="0.25">
      <c r="B55" s="2"/>
      <c r="C55" s="1"/>
      <c r="D55" s="18"/>
      <c r="E55" s="18"/>
    </row>
    <row r="56" spans="2:5" hidden="1" x14ac:dyDescent="0.25">
      <c r="B56" s="2"/>
      <c r="C56" s="1"/>
      <c r="D56" s="18"/>
      <c r="E56" s="18"/>
    </row>
    <row r="57" spans="2:5" hidden="1" x14ac:dyDescent="0.25">
      <c r="B57" s="2"/>
      <c r="C57" s="1"/>
      <c r="D57" s="18"/>
      <c r="E57" s="18"/>
    </row>
    <row r="58" spans="2:5" hidden="1" x14ac:dyDescent="0.25">
      <c r="B58" s="2"/>
      <c r="C58" s="1"/>
      <c r="D58" s="18"/>
      <c r="E58" s="18"/>
    </row>
    <row r="59" spans="2:5" hidden="1" x14ac:dyDescent="0.25">
      <c r="B59" s="2"/>
      <c r="C59" s="1"/>
      <c r="D59" s="18"/>
      <c r="E59" s="18"/>
    </row>
    <row r="60" spans="2:5" hidden="1" x14ac:dyDescent="0.25">
      <c r="B60" s="2"/>
      <c r="C60" s="1"/>
      <c r="D60" s="18"/>
      <c r="E60" s="18"/>
    </row>
    <row r="61" spans="2:5" hidden="1" x14ac:dyDescent="0.25">
      <c r="B61" s="2"/>
      <c r="C61" s="1"/>
      <c r="D61" s="18"/>
      <c r="E61" s="18"/>
    </row>
    <row r="62" spans="2:5" hidden="1" x14ac:dyDescent="0.25">
      <c r="B62" s="2"/>
      <c r="C62" s="1"/>
      <c r="D62" s="18"/>
      <c r="E62" s="18"/>
    </row>
    <row r="63" spans="2:5" hidden="1" x14ac:dyDescent="0.25">
      <c r="B63" s="2"/>
      <c r="C63" s="1"/>
      <c r="D63" s="18"/>
      <c r="E63" s="18"/>
    </row>
    <row r="64" spans="2:5" hidden="1" x14ac:dyDescent="0.25">
      <c r="B64" s="2"/>
      <c r="C64" s="1"/>
      <c r="D64" s="18"/>
      <c r="E64" s="18"/>
    </row>
    <row r="65" spans="2:5" hidden="1" x14ac:dyDescent="0.25">
      <c r="B65" s="2"/>
      <c r="C65" s="1"/>
      <c r="D65" s="18"/>
      <c r="E65" s="18"/>
    </row>
    <row r="66" spans="2:5" hidden="1" x14ac:dyDescent="0.25">
      <c r="B66" s="2"/>
      <c r="C66" s="1"/>
      <c r="D66" s="18"/>
      <c r="E66" s="18"/>
    </row>
    <row r="67" spans="2:5" hidden="1" x14ac:dyDescent="0.25">
      <c r="B67" s="2"/>
      <c r="C67" s="1"/>
      <c r="D67" s="18"/>
      <c r="E67" s="18"/>
    </row>
    <row r="68" spans="2:5" hidden="1" x14ac:dyDescent="0.25">
      <c r="B68" s="2"/>
      <c r="C68" s="1"/>
      <c r="D68" s="18"/>
      <c r="E68" s="18"/>
    </row>
    <row r="69" spans="2:5" hidden="1" x14ac:dyDescent="0.25">
      <c r="B69" s="2"/>
      <c r="C69" s="1"/>
      <c r="D69" s="18"/>
      <c r="E69" s="18"/>
    </row>
    <row r="70" spans="2:5" hidden="1" x14ac:dyDescent="0.25">
      <c r="B70" s="2"/>
      <c r="C70" s="1"/>
      <c r="D70" s="18"/>
      <c r="E70" s="18"/>
    </row>
    <row r="71" spans="2:5" hidden="1" x14ac:dyDescent="0.25">
      <c r="B71" s="2"/>
      <c r="C71" s="1"/>
      <c r="D71" s="18"/>
      <c r="E71" s="18"/>
    </row>
    <row r="72" spans="2:5" hidden="1" x14ac:dyDescent="0.25">
      <c r="B72" s="2"/>
      <c r="C72" s="1"/>
      <c r="D72" s="18"/>
      <c r="E72" s="18"/>
    </row>
    <row r="73" spans="2:5" hidden="1" x14ac:dyDescent="0.25">
      <c r="B73" s="2"/>
      <c r="C73" s="1"/>
      <c r="D73" s="18"/>
      <c r="E73" s="18"/>
    </row>
    <row r="74" spans="2:5" hidden="1" x14ac:dyDescent="0.25">
      <c r="B74" s="2"/>
      <c r="C74" s="1"/>
      <c r="D74" s="18"/>
      <c r="E74" s="18"/>
    </row>
    <row r="75" spans="2:5" hidden="1" x14ac:dyDescent="0.25">
      <c r="B75" s="2"/>
      <c r="C75" s="1"/>
      <c r="D75" s="18"/>
      <c r="E75" s="18"/>
    </row>
    <row r="76" spans="2:5" hidden="1" x14ac:dyDescent="0.25">
      <c r="B76" s="2"/>
      <c r="C76" s="1"/>
      <c r="D76" s="18"/>
      <c r="E76" s="18"/>
    </row>
    <row r="77" spans="2:5" hidden="1" x14ac:dyDescent="0.25">
      <c r="B77" s="2"/>
      <c r="C77" s="1"/>
      <c r="D77" s="18"/>
      <c r="E77" s="18"/>
    </row>
    <row r="78" spans="2:5" hidden="1" x14ac:dyDescent="0.25">
      <c r="B78" s="2"/>
      <c r="C78" s="1"/>
      <c r="D78" s="18"/>
      <c r="E78" s="18"/>
    </row>
    <row r="79" spans="2:5" hidden="1" x14ac:dyDescent="0.25">
      <c r="B79" s="2"/>
      <c r="C79" s="1"/>
      <c r="D79" s="18"/>
      <c r="E79" s="18"/>
    </row>
    <row r="80" spans="2:5" hidden="1" x14ac:dyDescent="0.25">
      <c r="B80" s="2"/>
      <c r="C80" s="1"/>
      <c r="D80" s="18"/>
      <c r="E80" s="18"/>
    </row>
    <row r="81" spans="2:5" hidden="1" x14ac:dyDescent="0.25">
      <c r="B81" s="2"/>
      <c r="C81" s="1"/>
      <c r="D81" s="18"/>
      <c r="E81" s="18"/>
    </row>
    <row r="82" spans="2:5" hidden="1" x14ac:dyDescent="0.25">
      <c r="B82" s="2"/>
      <c r="C82" s="1"/>
      <c r="D82" s="18"/>
      <c r="E82" s="18"/>
    </row>
    <row r="83" spans="2:5" hidden="1" x14ac:dyDescent="0.25">
      <c r="B83" s="2"/>
      <c r="C83" s="1"/>
      <c r="D83" s="18"/>
      <c r="E83" s="18"/>
    </row>
    <row r="84" spans="2:5" hidden="1" x14ac:dyDescent="0.25">
      <c r="B84" s="2"/>
      <c r="C84" s="1"/>
      <c r="D84" s="18"/>
      <c r="E84" s="18"/>
    </row>
    <row r="85" spans="2:5" hidden="1" x14ac:dyDescent="0.25">
      <c r="B85" s="2"/>
      <c r="C85" s="1"/>
      <c r="D85" s="18"/>
      <c r="E85" s="18"/>
    </row>
    <row r="86" spans="2:5" hidden="1" x14ac:dyDescent="0.25">
      <c r="B86" s="2"/>
      <c r="C86" s="1"/>
      <c r="D86" s="18"/>
      <c r="E86" s="18"/>
    </row>
    <row r="87" spans="2:5" hidden="1" x14ac:dyDescent="0.25">
      <c r="B87" s="2"/>
      <c r="C87" s="1"/>
      <c r="D87" s="18"/>
      <c r="E87" s="18"/>
    </row>
    <row r="88" spans="2:5" hidden="1" x14ac:dyDescent="0.25">
      <c r="B88" s="2"/>
      <c r="C88" s="1"/>
      <c r="D88" s="18"/>
      <c r="E88" s="18"/>
    </row>
    <row r="89" spans="2:5" hidden="1" x14ac:dyDescent="0.25">
      <c r="B89" s="2"/>
      <c r="C89" s="1"/>
      <c r="D89" s="18"/>
      <c r="E89" s="18"/>
    </row>
    <row r="90" spans="2:5" hidden="1" x14ac:dyDescent="0.25">
      <c r="B90" s="2"/>
      <c r="C90" s="1"/>
      <c r="D90" s="18"/>
      <c r="E90" s="18"/>
    </row>
    <row r="91" spans="2:5" hidden="1" x14ac:dyDescent="0.25">
      <c r="B91" s="2"/>
      <c r="C91" s="1"/>
      <c r="D91" s="18"/>
      <c r="E91" s="18"/>
    </row>
    <row r="92" spans="2:5" hidden="1" x14ac:dyDescent="0.25">
      <c r="B92" s="2"/>
      <c r="C92" s="1"/>
      <c r="D92" s="18"/>
      <c r="E92" s="18"/>
    </row>
    <row r="93" spans="2:5" hidden="1" x14ac:dyDescent="0.25">
      <c r="B93" s="2"/>
      <c r="C93" s="1"/>
      <c r="D93" s="18"/>
      <c r="E93" s="18"/>
    </row>
    <row r="94" spans="2:5" hidden="1" x14ac:dyDescent="0.25">
      <c r="B94" s="2"/>
      <c r="C94" s="1"/>
      <c r="D94" s="18"/>
      <c r="E94" s="18"/>
    </row>
    <row r="95" spans="2:5" hidden="1" x14ac:dyDescent="0.25">
      <c r="B95" s="2"/>
      <c r="C95" s="1"/>
      <c r="D95" s="18"/>
      <c r="E95" s="18"/>
    </row>
    <row r="96" spans="2:5" hidden="1" x14ac:dyDescent="0.25">
      <c r="B96" s="2"/>
      <c r="C96" s="1"/>
      <c r="D96" s="18"/>
      <c r="E96" s="18"/>
    </row>
    <row r="97" spans="2:5" hidden="1" x14ac:dyDescent="0.25">
      <c r="B97" s="2"/>
      <c r="C97" s="1"/>
      <c r="D97" s="18"/>
      <c r="E97" s="18"/>
    </row>
    <row r="98" spans="2:5" hidden="1" x14ac:dyDescent="0.25">
      <c r="B98" s="2"/>
      <c r="C98" s="1"/>
      <c r="D98" s="18"/>
      <c r="E98" s="18"/>
    </row>
    <row r="99" spans="2:5" hidden="1" x14ac:dyDescent="0.25">
      <c r="B99" s="2"/>
      <c r="C99" s="1"/>
      <c r="D99" s="18"/>
      <c r="E99" s="18"/>
    </row>
    <row r="100" spans="2:5" hidden="1" x14ac:dyDescent="0.25">
      <c r="B100" s="2"/>
      <c r="C100" s="1"/>
      <c r="D100" s="18"/>
      <c r="E100" s="18"/>
    </row>
    <row r="101" spans="2:5" hidden="1" x14ac:dyDescent="0.25">
      <c r="B101" s="2"/>
      <c r="C101" s="1"/>
      <c r="D101" s="18"/>
      <c r="E101" s="18"/>
    </row>
    <row r="102" spans="2:5" hidden="1" x14ac:dyDescent="0.25">
      <c r="B102" s="2"/>
      <c r="C102" s="1"/>
      <c r="D102" s="18"/>
      <c r="E102" s="18"/>
    </row>
    <row r="103" spans="2:5" hidden="1" x14ac:dyDescent="0.25">
      <c r="B103" s="2"/>
      <c r="C103" s="1"/>
      <c r="D103" s="18"/>
      <c r="E103" s="18"/>
    </row>
    <row r="104" spans="2:5" hidden="1" x14ac:dyDescent="0.25">
      <c r="B104" s="2"/>
      <c r="C104" s="1"/>
      <c r="D104" s="18"/>
      <c r="E104" s="18"/>
    </row>
    <row r="105" spans="2:5" hidden="1" x14ac:dyDescent="0.25">
      <c r="B105" s="2"/>
      <c r="C105" s="1"/>
      <c r="D105" s="18"/>
      <c r="E105" s="18"/>
    </row>
    <row r="106" spans="2:5" hidden="1" x14ac:dyDescent="0.25">
      <c r="B106" s="2"/>
      <c r="C106" s="1"/>
      <c r="D106" s="18"/>
      <c r="E106" s="18"/>
    </row>
    <row r="107" spans="2:5" hidden="1" x14ac:dyDescent="0.25">
      <c r="B107" s="2"/>
      <c r="C107" s="1"/>
      <c r="D107" s="18"/>
      <c r="E107" s="18"/>
    </row>
    <row r="108" spans="2:5" hidden="1" x14ac:dyDescent="0.25">
      <c r="B108" s="2"/>
      <c r="C108" s="1"/>
      <c r="D108" s="18"/>
      <c r="E108" s="18"/>
    </row>
    <row r="109" spans="2:5" hidden="1" x14ac:dyDescent="0.25">
      <c r="B109" s="2"/>
      <c r="C109" s="1"/>
      <c r="D109" s="18"/>
      <c r="E109" s="18"/>
    </row>
    <row r="110" spans="2:5" hidden="1" x14ac:dyDescent="0.25">
      <c r="B110" s="2"/>
      <c r="C110" s="1"/>
      <c r="D110" s="18"/>
      <c r="E110" s="18"/>
    </row>
    <row r="111" spans="2:5" hidden="1" x14ac:dyDescent="0.25">
      <c r="B111" s="2"/>
      <c r="C111" s="1"/>
      <c r="D111" s="18"/>
      <c r="E111" s="18"/>
    </row>
    <row r="112" spans="2:5" hidden="1" x14ac:dyDescent="0.25">
      <c r="B112" s="2"/>
      <c r="C112" s="1"/>
      <c r="D112" s="18"/>
      <c r="E112" s="18"/>
    </row>
    <row r="113" spans="2:5" hidden="1" x14ac:dyDescent="0.25">
      <c r="B113" s="2"/>
      <c r="C113" s="1"/>
      <c r="D113" s="18"/>
      <c r="E113" s="18"/>
    </row>
    <row r="114" spans="2:5" hidden="1" x14ac:dyDescent="0.25">
      <c r="B114" s="2"/>
      <c r="C114" s="1"/>
      <c r="D114" s="18"/>
      <c r="E114" s="18"/>
    </row>
    <row r="115" spans="2:5" hidden="1" x14ac:dyDescent="0.25">
      <c r="B115" s="2"/>
      <c r="C115" s="1"/>
      <c r="D115" s="18"/>
      <c r="E115" s="18"/>
    </row>
    <row r="116" spans="2:5" hidden="1" x14ac:dyDescent="0.25">
      <c r="B116" s="2"/>
      <c r="C116" s="1"/>
      <c r="D116" s="18"/>
      <c r="E116" s="18"/>
    </row>
    <row r="117" spans="2:5" hidden="1" x14ac:dyDescent="0.25">
      <c r="B117" s="2"/>
      <c r="C117" s="1"/>
      <c r="D117" s="18"/>
      <c r="E117" s="18"/>
    </row>
    <row r="118" spans="2:5" hidden="1" x14ac:dyDescent="0.25">
      <c r="B118" s="2"/>
      <c r="C118" s="1"/>
      <c r="D118" s="18"/>
      <c r="E118" s="18"/>
    </row>
    <row r="119" spans="2:5" hidden="1" x14ac:dyDescent="0.25">
      <c r="B119" s="2"/>
      <c r="C119" s="1"/>
      <c r="D119" s="18"/>
      <c r="E119" s="18"/>
    </row>
    <row r="120" spans="2:5" hidden="1" x14ac:dyDescent="0.25">
      <c r="B120" s="2"/>
      <c r="C120" s="1"/>
      <c r="D120" s="18"/>
      <c r="E120" s="18"/>
    </row>
    <row r="121" spans="2:5" hidden="1" x14ac:dyDescent="0.25">
      <c r="B121" s="2"/>
      <c r="C121" s="1"/>
      <c r="D121" s="18"/>
      <c r="E121" s="18"/>
    </row>
    <row r="122" spans="2:5" hidden="1" x14ac:dyDescent="0.25">
      <c r="B122" s="2"/>
      <c r="C122" s="1"/>
      <c r="D122" s="18"/>
      <c r="E122" s="18"/>
    </row>
    <row r="123" spans="2:5" hidden="1" x14ac:dyDescent="0.25">
      <c r="B123" s="2"/>
      <c r="C123" s="1"/>
      <c r="D123" s="18"/>
      <c r="E123" s="18"/>
    </row>
    <row r="124" spans="2:5" hidden="1" x14ac:dyDescent="0.25">
      <c r="B124" s="2"/>
      <c r="C124" s="1"/>
      <c r="D124" s="18"/>
      <c r="E124" s="18"/>
    </row>
    <row r="125" spans="2:5" hidden="1" x14ac:dyDescent="0.25">
      <c r="B125" s="2"/>
      <c r="C125" s="1"/>
      <c r="D125" s="18"/>
      <c r="E125" s="18"/>
    </row>
    <row r="126" spans="2:5" hidden="1" x14ac:dyDescent="0.25">
      <c r="B126" s="2"/>
      <c r="C126" s="1"/>
      <c r="D126" s="18"/>
      <c r="E126" s="18"/>
    </row>
    <row r="127" spans="2:5" hidden="1" x14ac:dyDescent="0.25">
      <c r="B127" s="2"/>
      <c r="C127" s="1"/>
      <c r="D127" s="18"/>
      <c r="E127" s="18"/>
    </row>
    <row r="128" spans="2:5" hidden="1" x14ac:dyDescent="0.25">
      <c r="B128" s="2"/>
      <c r="C128" s="1"/>
      <c r="D128" s="18"/>
      <c r="E128" s="18"/>
    </row>
    <row r="129" spans="2:5" hidden="1" x14ac:dyDescent="0.25">
      <c r="B129" s="2"/>
      <c r="C129" s="1"/>
      <c r="D129" s="18"/>
      <c r="E129" s="18"/>
    </row>
    <row r="130" spans="2:5" hidden="1" x14ac:dyDescent="0.25">
      <c r="B130" s="2"/>
      <c r="C130" s="1"/>
      <c r="D130" s="18"/>
      <c r="E130" s="18"/>
    </row>
    <row r="131" spans="2:5" hidden="1" x14ac:dyDescent="0.25">
      <c r="B131" s="2"/>
      <c r="C131" s="1"/>
      <c r="D131" s="18"/>
      <c r="E131" s="18"/>
    </row>
    <row r="132" spans="2:5" hidden="1" x14ac:dyDescent="0.25">
      <c r="B132" s="2"/>
      <c r="C132" s="1"/>
      <c r="D132" s="18"/>
      <c r="E132" s="18"/>
    </row>
    <row r="133" spans="2:5" hidden="1" x14ac:dyDescent="0.25">
      <c r="B133" s="2"/>
      <c r="C133" s="1"/>
      <c r="D133" s="18"/>
      <c r="E133" s="18"/>
    </row>
    <row r="134" spans="2:5" hidden="1" x14ac:dyDescent="0.25">
      <c r="B134" s="2"/>
      <c r="C134" s="1"/>
      <c r="D134" s="18"/>
      <c r="E134" s="18"/>
    </row>
    <row r="135" spans="2:5" hidden="1" x14ac:dyDescent="0.25">
      <c r="B135" s="2"/>
      <c r="C135" s="1"/>
      <c r="D135" s="18"/>
      <c r="E135" s="18"/>
    </row>
    <row r="136" spans="2:5" hidden="1" x14ac:dyDescent="0.25">
      <c r="B136" s="2"/>
      <c r="C136" s="1"/>
      <c r="D136" s="18"/>
      <c r="E136" s="18"/>
    </row>
    <row r="137" spans="2:5" hidden="1" x14ac:dyDescent="0.25">
      <c r="B137" s="2"/>
      <c r="C137" s="1"/>
      <c r="D137" s="18"/>
      <c r="E137" s="18"/>
    </row>
    <row r="138" spans="2:5" hidden="1" x14ac:dyDescent="0.25">
      <c r="B138" s="2"/>
      <c r="C138" s="1"/>
      <c r="D138" s="18"/>
      <c r="E138" s="18"/>
    </row>
    <row r="139" spans="2:5" hidden="1" x14ac:dyDescent="0.25">
      <c r="B139" s="2"/>
      <c r="C139" s="1"/>
      <c r="D139" s="18"/>
      <c r="E139" s="18"/>
    </row>
    <row r="140" spans="2:5" hidden="1" x14ac:dyDescent="0.25">
      <c r="B140" s="2"/>
      <c r="C140" s="1"/>
      <c r="D140" s="18"/>
      <c r="E140" s="18"/>
    </row>
    <row r="141" spans="2:5" hidden="1" x14ac:dyDescent="0.25">
      <c r="B141" s="2"/>
      <c r="C141" s="1"/>
      <c r="D141" s="18"/>
      <c r="E141" s="18"/>
    </row>
    <row r="142" spans="2:5" hidden="1" x14ac:dyDescent="0.25">
      <c r="B142" s="2"/>
      <c r="C142" s="1"/>
      <c r="D142" s="18"/>
      <c r="E142" s="18"/>
    </row>
    <row r="143" spans="2:5" hidden="1" x14ac:dyDescent="0.25">
      <c r="B143" s="2"/>
      <c r="C143" s="1"/>
      <c r="D143" s="18"/>
      <c r="E143" s="18"/>
    </row>
    <row r="144" spans="2:5" hidden="1" x14ac:dyDescent="0.25">
      <c r="B144" s="2"/>
      <c r="C144" s="1"/>
      <c r="D144" s="18"/>
      <c r="E144" s="18"/>
    </row>
    <row r="145" spans="2:5" hidden="1" x14ac:dyDescent="0.25">
      <c r="B145" s="2"/>
      <c r="C145" s="1"/>
      <c r="D145" s="18"/>
      <c r="E145" s="18"/>
    </row>
    <row r="146" spans="2:5" hidden="1" x14ac:dyDescent="0.25">
      <c r="B146" s="2"/>
      <c r="C146" s="1"/>
      <c r="D146" s="18"/>
      <c r="E146" s="18"/>
    </row>
    <row r="147" spans="2:5" hidden="1" x14ac:dyDescent="0.25">
      <c r="B147" s="2"/>
      <c r="C147" s="1"/>
      <c r="D147" s="18"/>
      <c r="E147" s="18"/>
    </row>
    <row r="148" spans="2:5" hidden="1" x14ac:dyDescent="0.25">
      <c r="B148" s="2"/>
      <c r="C148" s="1"/>
      <c r="D148" s="18"/>
      <c r="E148" s="18"/>
    </row>
    <row r="149" spans="2:5" hidden="1" x14ac:dyDescent="0.25">
      <c r="B149" s="2"/>
      <c r="C149" s="1"/>
      <c r="D149" s="18"/>
      <c r="E149" s="18"/>
    </row>
    <row r="150" spans="2:5" hidden="1" x14ac:dyDescent="0.25">
      <c r="B150" s="2"/>
      <c r="C150" s="1"/>
      <c r="D150" s="18"/>
      <c r="E150" s="18"/>
    </row>
    <row r="151" spans="2:5" hidden="1" x14ac:dyDescent="0.25">
      <c r="B151" s="2"/>
      <c r="C151" s="1"/>
      <c r="D151" s="18"/>
      <c r="E151" s="18"/>
    </row>
    <row r="152" spans="2:5" hidden="1" x14ac:dyDescent="0.25">
      <c r="B152" s="2"/>
      <c r="C152" s="1"/>
      <c r="D152" s="18"/>
      <c r="E152" s="18"/>
    </row>
    <row r="153" spans="2:5" hidden="1" x14ac:dyDescent="0.25">
      <c r="B153" s="2"/>
      <c r="C153" s="1"/>
      <c r="D153" s="18"/>
      <c r="E153" s="18"/>
    </row>
    <row r="154" spans="2:5" hidden="1" x14ac:dyDescent="0.25">
      <c r="B154" s="2"/>
      <c r="C154" s="1"/>
      <c r="D154" s="18"/>
      <c r="E154" s="18"/>
    </row>
    <row r="155" spans="2:5" hidden="1" x14ac:dyDescent="0.25">
      <c r="B155" s="2"/>
      <c r="C155" s="1"/>
      <c r="D155" s="18"/>
      <c r="E155" s="18"/>
    </row>
    <row r="156" spans="2:5" hidden="1" x14ac:dyDescent="0.25">
      <c r="B156" s="2"/>
      <c r="C156" s="1"/>
      <c r="D156" s="18"/>
      <c r="E156" s="18"/>
    </row>
    <row r="157" spans="2:5" hidden="1" x14ac:dyDescent="0.25">
      <c r="B157" s="2"/>
      <c r="C157" s="1"/>
      <c r="D157" s="18"/>
      <c r="E157" s="18"/>
    </row>
    <row r="158" spans="2:5" hidden="1" x14ac:dyDescent="0.25">
      <c r="B158" s="2"/>
      <c r="C158" s="1"/>
      <c r="D158" s="18"/>
      <c r="E158" s="18"/>
    </row>
    <row r="159" spans="2:5" hidden="1" x14ac:dyDescent="0.25">
      <c r="B159" s="2"/>
      <c r="C159" s="1"/>
      <c r="D159" s="18"/>
      <c r="E159" s="18"/>
    </row>
    <row r="160" spans="2:5" hidden="1" x14ac:dyDescent="0.25">
      <c r="B160" s="2"/>
      <c r="C160" s="1"/>
      <c r="D160" s="18"/>
      <c r="E160" s="18"/>
    </row>
    <row r="161" spans="2:5" hidden="1" x14ac:dyDescent="0.25">
      <c r="B161" s="2"/>
      <c r="C161" s="1"/>
      <c r="D161" s="18"/>
      <c r="E161" s="18"/>
    </row>
    <row r="162" spans="2:5" hidden="1" x14ac:dyDescent="0.25">
      <c r="B162" s="2"/>
      <c r="C162" s="1"/>
      <c r="D162" s="18"/>
      <c r="E162" s="18"/>
    </row>
    <row r="163" spans="2:5" hidden="1" x14ac:dyDescent="0.25">
      <c r="B163" s="2"/>
      <c r="C163" s="1"/>
      <c r="D163" s="18"/>
      <c r="E163" s="18"/>
    </row>
    <row r="164" spans="2:5" hidden="1" x14ac:dyDescent="0.25">
      <c r="B164" s="2"/>
      <c r="C164" s="1"/>
      <c r="D164" s="18"/>
      <c r="E164" s="18"/>
    </row>
    <row r="165" spans="2:5" hidden="1" x14ac:dyDescent="0.25">
      <c r="B165" s="2"/>
      <c r="C165" s="1"/>
      <c r="D165" s="18"/>
      <c r="E165" s="18"/>
    </row>
    <row r="166" spans="2:5" hidden="1" x14ac:dyDescent="0.25">
      <c r="B166" s="2"/>
      <c r="C166" s="1"/>
      <c r="D166" s="18"/>
      <c r="E166" s="18"/>
    </row>
    <row r="167" spans="2:5" hidden="1" x14ac:dyDescent="0.25">
      <c r="B167" s="2"/>
      <c r="C167" s="1"/>
      <c r="D167" s="18"/>
      <c r="E167" s="18"/>
    </row>
    <row r="168" spans="2:5" hidden="1" x14ac:dyDescent="0.25">
      <c r="B168" s="2"/>
      <c r="C168" s="1"/>
      <c r="D168" s="18"/>
      <c r="E168" s="18"/>
    </row>
    <row r="169" spans="2:5" hidden="1" x14ac:dyDescent="0.25">
      <c r="B169" s="2"/>
      <c r="C169" s="1"/>
      <c r="D169" s="18"/>
      <c r="E169" s="18"/>
    </row>
    <row r="170" spans="2:5" hidden="1" x14ac:dyDescent="0.25">
      <c r="B170" s="2"/>
      <c r="C170" s="1"/>
      <c r="D170" s="18"/>
      <c r="E170" s="18"/>
    </row>
    <row r="171" spans="2:5" hidden="1" x14ac:dyDescent="0.25">
      <c r="B171" s="2"/>
      <c r="C171" s="1"/>
      <c r="D171" s="18"/>
      <c r="E171" s="18"/>
    </row>
    <row r="172" spans="2:5" hidden="1" x14ac:dyDescent="0.25">
      <c r="B172" s="2"/>
      <c r="C172" s="1"/>
      <c r="D172" s="18"/>
      <c r="E172" s="18"/>
    </row>
    <row r="173" spans="2:5" hidden="1" x14ac:dyDescent="0.25">
      <c r="B173" s="2"/>
      <c r="C173" s="1"/>
      <c r="D173" s="18"/>
      <c r="E173" s="18"/>
    </row>
    <row r="174" spans="2:5" hidden="1" x14ac:dyDescent="0.25">
      <c r="B174" s="2"/>
      <c r="C174" s="1"/>
      <c r="D174" s="18"/>
      <c r="E174" s="18"/>
    </row>
    <row r="175" spans="2:5" hidden="1" x14ac:dyDescent="0.25">
      <c r="B175" s="2"/>
      <c r="C175" s="1"/>
      <c r="D175" s="18"/>
      <c r="E175" s="18"/>
    </row>
    <row r="176" spans="2:5" hidden="1" x14ac:dyDescent="0.25">
      <c r="B176" s="2"/>
      <c r="C176" s="1"/>
      <c r="D176" s="18"/>
      <c r="E176" s="18"/>
    </row>
    <row r="177" spans="2:5" hidden="1" x14ac:dyDescent="0.25">
      <c r="B177" s="2"/>
      <c r="C177" s="1"/>
      <c r="D177" s="18"/>
      <c r="E177" s="18"/>
    </row>
    <row r="178" spans="2:5" hidden="1" x14ac:dyDescent="0.25">
      <c r="B178" s="2"/>
      <c r="C178" s="1"/>
      <c r="D178" s="18"/>
      <c r="E178" s="18"/>
    </row>
    <row r="179" spans="2:5" hidden="1" x14ac:dyDescent="0.25">
      <c r="B179" s="2"/>
      <c r="C179" s="1"/>
      <c r="D179" s="18"/>
      <c r="E179" s="18"/>
    </row>
    <row r="180" spans="2:5" hidden="1" x14ac:dyDescent="0.25">
      <c r="B180" s="2"/>
      <c r="C180" s="1"/>
      <c r="D180" s="18"/>
      <c r="E180" s="18"/>
    </row>
    <row r="181" spans="2:5" hidden="1" x14ac:dyDescent="0.25">
      <c r="B181" s="2"/>
      <c r="C181" s="1"/>
      <c r="D181" s="18"/>
      <c r="E181" s="18"/>
    </row>
    <row r="182" spans="2:5" hidden="1" x14ac:dyDescent="0.25">
      <c r="B182" s="2"/>
      <c r="C182" s="1"/>
      <c r="D182" s="18"/>
      <c r="E182" s="18"/>
    </row>
    <row r="183" spans="2:5" hidden="1" x14ac:dyDescent="0.25">
      <c r="B183" s="2"/>
      <c r="C183" s="1"/>
      <c r="D183" s="18"/>
      <c r="E183" s="18"/>
    </row>
    <row r="184" spans="2:5" hidden="1" x14ac:dyDescent="0.25">
      <c r="B184" s="2"/>
      <c r="C184" s="1"/>
      <c r="D184" s="18"/>
      <c r="E184" s="18"/>
    </row>
    <row r="185" spans="2:5" hidden="1" x14ac:dyDescent="0.25">
      <c r="B185" s="2"/>
      <c r="C185" s="1"/>
      <c r="D185" s="18"/>
      <c r="E185" s="18"/>
    </row>
    <row r="186" spans="2:5" hidden="1" x14ac:dyDescent="0.25">
      <c r="B186" s="2"/>
      <c r="C186" s="1"/>
      <c r="D186" s="18"/>
      <c r="E186" s="18"/>
    </row>
    <row r="187" spans="2:5" hidden="1" x14ac:dyDescent="0.25">
      <c r="B187" s="2"/>
      <c r="C187" s="1"/>
      <c r="D187" s="18"/>
      <c r="E187" s="18"/>
    </row>
    <row r="188" spans="2:5" hidden="1" x14ac:dyDescent="0.25">
      <c r="B188" s="2"/>
      <c r="C188" s="1"/>
      <c r="D188" s="18"/>
      <c r="E188" s="18"/>
    </row>
    <row r="189" spans="2:5" hidden="1" x14ac:dyDescent="0.25">
      <c r="B189" s="2"/>
      <c r="C189" s="1"/>
      <c r="D189" s="18"/>
      <c r="E189" s="18"/>
    </row>
    <row r="190" spans="2:5" hidden="1" x14ac:dyDescent="0.25">
      <c r="B190" s="2"/>
      <c r="C190" s="1"/>
      <c r="D190" s="18"/>
      <c r="E190" s="18"/>
    </row>
    <row r="191" spans="2:5" hidden="1" x14ac:dyDescent="0.25">
      <c r="B191" s="2"/>
      <c r="C191" s="1"/>
      <c r="D191" s="18"/>
      <c r="E191" s="18"/>
    </row>
    <row r="192" spans="2:5" hidden="1" x14ac:dyDescent="0.25">
      <c r="B192" s="2"/>
      <c r="C192" s="1"/>
      <c r="D192" s="18"/>
      <c r="E192" s="18"/>
    </row>
    <row r="193" spans="2:5" hidden="1" x14ac:dyDescent="0.25">
      <c r="B193" s="2"/>
      <c r="C193" s="1"/>
      <c r="D193" s="18"/>
      <c r="E193" s="18"/>
    </row>
    <row r="194" spans="2:5" hidden="1" x14ac:dyDescent="0.25">
      <c r="B194" s="2"/>
      <c r="C194" s="1"/>
      <c r="D194" s="18"/>
      <c r="E194" s="18"/>
    </row>
    <row r="195" spans="2:5" hidden="1" x14ac:dyDescent="0.25">
      <c r="B195" s="2"/>
      <c r="C195" s="1"/>
      <c r="D195" s="18"/>
      <c r="E195" s="18"/>
    </row>
    <row r="196" spans="2:5" hidden="1" x14ac:dyDescent="0.25">
      <c r="B196" s="2"/>
      <c r="C196" s="1"/>
      <c r="D196" s="18"/>
      <c r="E196" s="18"/>
    </row>
    <row r="197" spans="2:5" hidden="1" x14ac:dyDescent="0.25">
      <c r="B197" s="2"/>
      <c r="C197" s="1"/>
      <c r="D197" s="18"/>
      <c r="E197" s="18"/>
    </row>
    <row r="198" spans="2:5" hidden="1" x14ac:dyDescent="0.25">
      <c r="B198" s="2"/>
      <c r="C198" s="1"/>
      <c r="D198" s="18"/>
      <c r="E198" s="18"/>
    </row>
    <row r="199" spans="2:5" hidden="1" x14ac:dyDescent="0.25">
      <c r="B199" s="2"/>
      <c r="C199" s="1"/>
      <c r="D199" s="18"/>
      <c r="E199" s="18"/>
    </row>
    <row r="200" spans="2:5" hidden="1" x14ac:dyDescent="0.25">
      <c r="B200" s="2"/>
      <c r="C200" s="1"/>
      <c r="D200" s="18"/>
      <c r="E200" s="18"/>
    </row>
    <row r="201" spans="2:5" hidden="1" x14ac:dyDescent="0.25">
      <c r="B201" s="2"/>
      <c r="C201" s="1"/>
      <c r="D201" s="18"/>
      <c r="E201" s="18"/>
    </row>
    <row r="202" spans="2:5" hidden="1" x14ac:dyDescent="0.25">
      <c r="B202" s="2"/>
      <c r="C202" s="1"/>
      <c r="D202" s="18"/>
      <c r="E202" s="18"/>
    </row>
    <row r="203" spans="2:5" hidden="1" x14ac:dyDescent="0.25">
      <c r="B203" s="2"/>
      <c r="C203" s="1"/>
      <c r="D203" s="18"/>
      <c r="E203" s="18"/>
    </row>
    <row r="204" spans="2:5" hidden="1" x14ac:dyDescent="0.25">
      <c r="B204" s="2"/>
      <c r="C204" s="1"/>
      <c r="D204" s="18"/>
      <c r="E204" s="18"/>
    </row>
    <row r="205" spans="2:5" hidden="1" x14ac:dyDescent="0.25">
      <c r="B205" s="2"/>
      <c r="C205" s="1"/>
      <c r="D205" s="18"/>
      <c r="E205" s="18"/>
    </row>
    <row r="206" spans="2:5" hidden="1" x14ac:dyDescent="0.25">
      <c r="B206" s="2"/>
      <c r="C206" s="1"/>
      <c r="D206" s="18"/>
      <c r="E206" s="18"/>
    </row>
    <row r="207" spans="2:5" hidden="1" x14ac:dyDescent="0.25">
      <c r="B207" s="2"/>
      <c r="C207" s="1"/>
      <c r="D207" s="18"/>
      <c r="E207" s="18"/>
    </row>
    <row r="208" spans="2:5" hidden="1" x14ac:dyDescent="0.25">
      <c r="B208" s="2"/>
      <c r="C208" s="1"/>
      <c r="D208" s="18"/>
      <c r="E208" s="18"/>
    </row>
    <row r="209" spans="2:5" hidden="1" x14ac:dyDescent="0.25">
      <c r="B209" s="2"/>
      <c r="C209" s="1"/>
      <c r="D209" s="18"/>
      <c r="E209" s="18"/>
    </row>
    <row r="210" spans="2:5" hidden="1" x14ac:dyDescent="0.25">
      <c r="B210" s="2"/>
      <c r="C210" s="1"/>
      <c r="D210" s="18"/>
      <c r="E210" s="18"/>
    </row>
    <row r="211" spans="2:5" hidden="1" x14ac:dyDescent="0.25">
      <c r="B211" s="2"/>
      <c r="C211" s="1"/>
      <c r="D211" s="18"/>
      <c r="E211" s="18"/>
    </row>
    <row r="212" spans="2:5" hidden="1" x14ac:dyDescent="0.25">
      <c r="B212" s="2"/>
      <c r="C212" s="1"/>
      <c r="D212" s="18"/>
      <c r="E212" s="18"/>
    </row>
    <row r="213" spans="2:5" hidden="1" x14ac:dyDescent="0.25">
      <c r="B213" s="2"/>
      <c r="C213" s="1"/>
      <c r="D213" s="18"/>
      <c r="E213" s="18"/>
    </row>
    <row r="214" spans="2:5" hidden="1" x14ac:dyDescent="0.25">
      <c r="B214" s="2"/>
      <c r="C214" s="1"/>
      <c r="D214" s="18"/>
      <c r="E214" s="18"/>
    </row>
    <row r="215" spans="2:5" hidden="1" x14ac:dyDescent="0.25">
      <c r="B215" s="2"/>
      <c r="C215" s="1"/>
      <c r="D215" s="18"/>
      <c r="E215" s="18"/>
    </row>
    <row r="216" spans="2:5" hidden="1" x14ac:dyDescent="0.25">
      <c r="B216" s="2"/>
      <c r="C216" s="1"/>
      <c r="D216" s="18"/>
      <c r="E216" s="18"/>
    </row>
    <row r="217" spans="2:5" hidden="1" x14ac:dyDescent="0.25">
      <c r="B217" s="2"/>
      <c r="C217" s="1"/>
      <c r="D217" s="18"/>
      <c r="E217" s="18"/>
    </row>
    <row r="218" spans="2:5" hidden="1" x14ac:dyDescent="0.25">
      <c r="B218" s="2"/>
      <c r="C218" s="1"/>
      <c r="D218" s="18"/>
      <c r="E218" s="18"/>
    </row>
    <row r="219" spans="2:5" hidden="1" x14ac:dyDescent="0.25">
      <c r="B219" s="2"/>
      <c r="C219" s="1"/>
      <c r="D219" s="18"/>
      <c r="E219" s="18"/>
    </row>
    <row r="220" spans="2:5" hidden="1" x14ac:dyDescent="0.25">
      <c r="B220" s="2"/>
      <c r="C220" s="1"/>
      <c r="D220" s="18"/>
      <c r="E220" s="18"/>
    </row>
    <row r="221" spans="2:5" hidden="1" x14ac:dyDescent="0.25">
      <c r="B221" s="2"/>
      <c r="C221" s="1"/>
      <c r="D221" s="18"/>
      <c r="E221" s="18"/>
    </row>
    <row r="222" spans="2:5" hidden="1" x14ac:dyDescent="0.25">
      <c r="B222" s="2"/>
      <c r="C222" s="1"/>
      <c r="D222" s="18"/>
      <c r="E222" s="18"/>
    </row>
    <row r="223" spans="2:5" hidden="1" x14ac:dyDescent="0.25">
      <c r="B223" s="2"/>
      <c r="C223" s="1"/>
      <c r="D223" s="18"/>
      <c r="E223" s="18"/>
    </row>
    <row r="224" spans="2:5" hidden="1" x14ac:dyDescent="0.25">
      <c r="B224" s="2"/>
      <c r="C224" s="1"/>
      <c r="D224" s="18"/>
      <c r="E224" s="18"/>
    </row>
    <row r="225" spans="2:5" hidden="1" x14ac:dyDescent="0.25">
      <c r="B225" s="2"/>
      <c r="C225" s="1"/>
      <c r="D225" s="18"/>
      <c r="E225" s="18"/>
    </row>
    <row r="226" spans="2:5" hidden="1" x14ac:dyDescent="0.25">
      <c r="B226" s="2"/>
      <c r="C226" s="1"/>
      <c r="D226" s="18"/>
      <c r="E226" s="18"/>
    </row>
    <row r="227" spans="2:5" hidden="1" x14ac:dyDescent="0.25">
      <c r="B227" s="2"/>
      <c r="C227" s="1"/>
      <c r="D227" s="18"/>
      <c r="E227" s="18"/>
    </row>
    <row r="228" spans="2:5" hidden="1" x14ac:dyDescent="0.25">
      <c r="B228" s="2"/>
      <c r="C228" s="1"/>
      <c r="D228" s="18"/>
      <c r="E228" s="18"/>
    </row>
    <row r="229" spans="2:5" hidden="1" x14ac:dyDescent="0.25">
      <c r="B229" s="2"/>
      <c r="C229" s="1"/>
      <c r="D229" s="18"/>
      <c r="E229" s="18"/>
    </row>
    <row r="230" spans="2:5" hidden="1" x14ac:dyDescent="0.25">
      <c r="B230" s="2"/>
      <c r="C230" s="1"/>
      <c r="D230" s="18"/>
      <c r="E230" s="18"/>
    </row>
    <row r="231" spans="2:5" hidden="1" x14ac:dyDescent="0.25">
      <c r="B231" s="2"/>
      <c r="C231" s="1"/>
      <c r="D231" s="18"/>
      <c r="E231" s="18"/>
    </row>
    <row r="232" spans="2:5" hidden="1" x14ac:dyDescent="0.25">
      <c r="B232" s="2"/>
      <c r="C232" s="1"/>
      <c r="D232" s="18"/>
      <c r="E232" s="18"/>
    </row>
    <row r="233" spans="2:5" hidden="1" x14ac:dyDescent="0.25">
      <c r="B233" s="2"/>
      <c r="C233" s="1"/>
      <c r="D233" s="18"/>
      <c r="E233" s="18"/>
    </row>
    <row r="234" spans="2:5" hidden="1" x14ac:dyDescent="0.25">
      <c r="B234" s="2"/>
      <c r="C234" s="1"/>
      <c r="D234" s="18"/>
      <c r="E234" s="18"/>
    </row>
    <row r="235" spans="2:5" hidden="1" x14ac:dyDescent="0.25">
      <c r="B235" s="2"/>
      <c r="C235" s="1"/>
      <c r="D235" s="18"/>
      <c r="E235" s="18"/>
    </row>
    <row r="236" spans="2:5" hidden="1" x14ac:dyDescent="0.25">
      <c r="B236" s="2"/>
      <c r="C236" s="1"/>
      <c r="D236" s="18"/>
      <c r="E236" s="18"/>
    </row>
    <row r="237" spans="2:5" hidden="1" x14ac:dyDescent="0.25">
      <c r="B237" s="2"/>
      <c r="C237" s="1"/>
      <c r="D237" s="18"/>
      <c r="E237" s="18"/>
    </row>
    <row r="238" spans="2:5" hidden="1" x14ac:dyDescent="0.25">
      <c r="B238" s="2"/>
      <c r="C238" s="1"/>
      <c r="D238" s="18"/>
      <c r="E238" s="18"/>
    </row>
    <row r="239" spans="2:5" hidden="1" x14ac:dyDescent="0.25">
      <c r="B239" s="2"/>
      <c r="C239" s="1"/>
      <c r="D239" s="18"/>
      <c r="E239" s="18"/>
    </row>
    <row r="240" spans="2:5" hidden="1" x14ac:dyDescent="0.25">
      <c r="B240" s="2"/>
      <c r="C240" s="1"/>
      <c r="D240" s="18"/>
      <c r="E240" s="18"/>
    </row>
    <row r="241" spans="2:5" hidden="1" x14ac:dyDescent="0.25">
      <c r="B241" s="2"/>
      <c r="C241" s="1"/>
      <c r="D241" s="18"/>
      <c r="E241" s="18"/>
    </row>
    <row r="242" spans="2:5" hidden="1" x14ac:dyDescent="0.25">
      <c r="B242" s="2"/>
      <c r="C242" s="1"/>
      <c r="D242" s="18"/>
      <c r="E242" s="18"/>
    </row>
    <row r="243" spans="2:5" hidden="1" x14ac:dyDescent="0.25">
      <c r="B243" s="2"/>
      <c r="C243" s="1"/>
      <c r="D243" s="18"/>
      <c r="E243" s="18"/>
    </row>
    <row r="244" spans="2:5" hidden="1" x14ac:dyDescent="0.25">
      <c r="B244" s="2"/>
      <c r="C244" s="1"/>
      <c r="D244" s="18"/>
      <c r="E244" s="18"/>
    </row>
    <row r="245" spans="2:5" hidden="1" x14ac:dyDescent="0.25">
      <c r="B245" s="2"/>
      <c r="C245" s="1"/>
      <c r="D245" s="18"/>
      <c r="E245" s="18"/>
    </row>
    <row r="246" spans="2:5" hidden="1" x14ac:dyDescent="0.25">
      <c r="B246" s="2"/>
      <c r="C246" s="1"/>
      <c r="D246" s="18"/>
      <c r="E246" s="18"/>
    </row>
    <row r="247" spans="2:5" hidden="1" x14ac:dyDescent="0.25">
      <c r="B247" s="2"/>
      <c r="C247" s="1"/>
      <c r="D247" s="18"/>
      <c r="E247" s="18"/>
    </row>
    <row r="248" spans="2:5" hidden="1" x14ac:dyDescent="0.25">
      <c r="B248" s="2"/>
      <c r="C248" s="1"/>
      <c r="D248" s="18"/>
      <c r="E248" s="18"/>
    </row>
    <row r="249" spans="2:5" hidden="1" x14ac:dyDescent="0.25">
      <c r="B249" s="2"/>
      <c r="C249" s="1"/>
      <c r="D249" s="18"/>
      <c r="E249" s="18"/>
    </row>
    <row r="250" spans="2:5" hidden="1" x14ac:dyDescent="0.25">
      <c r="B250" s="2"/>
      <c r="C250" s="1"/>
      <c r="D250" s="18"/>
      <c r="E250" s="18"/>
    </row>
    <row r="251" spans="2:5" hidden="1" x14ac:dyDescent="0.25">
      <c r="B251" s="2"/>
      <c r="C251" s="1"/>
      <c r="D251" s="18"/>
      <c r="E251" s="18"/>
    </row>
    <row r="252" spans="2:5" hidden="1" x14ac:dyDescent="0.25">
      <c r="B252" s="2"/>
      <c r="C252" s="1"/>
      <c r="D252" s="18"/>
      <c r="E252" s="18"/>
    </row>
    <row r="253" spans="2:5" hidden="1" x14ac:dyDescent="0.25">
      <c r="B253" s="2"/>
      <c r="C253" s="1"/>
      <c r="D253" s="18"/>
      <c r="E253" s="18"/>
    </row>
    <row r="254" spans="2:5" hidden="1" x14ac:dyDescent="0.25">
      <c r="B254" s="2"/>
      <c r="C254" s="1"/>
      <c r="D254" s="18"/>
      <c r="E254" s="18"/>
    </row>
    <row r="255" spans="2:5" hidden="1" x14ac:dyDescent="0.25">
      <c r="B255" s="2"/>
      <c r="C255" s="1"/>
      <c r="D255" s="18"/>
      <c r="E255" s="18"/>
    </row>
    <row r="256" spans="2:5" hidden="1" x14ac:dyDescent="0.25">
      <c r="B256" s="2"/>
      <c r="C256" s="1"/>
      <c r="D256" s="18"/>
      <c r="E256" s="18"/>
    </row>
    <row r="257" spans="2:5" hidden="1" x14ac:dyDescent="0.25">
      <c r="B257" s="2"/>
      <c r="C257" s="1"/>
      <c r="D257" s="18"/>
      <c r="E257" s="18"/>
    </row>
    <row r="258" spans="2:5" hidden="1" x14ac:dyDescent="0.25">
      <c r="B258" s="2"/>
      <c r="C258" s="1"/>
      <c r="D258" s="18"/>
      <c r="E258" s="18"/>
    </row>
    <row r="259" spans="2:5" hidden="1" x14ac:dyDescent="0.25">
      <c r="B259" s="2"/>
      <c r="C259" s="1"/>
      <c r="D259" s="18"/>
      <c r="E259" s="18"/>
    </row>
    <row r="260" spans="2:5" hidden="1" x14ac:dyDescent="0.25">
      <c r="B260" s="2"/>
      <c r="C260" s="1"/>
      <c r="D260" s="18"/>
      <c r="E260" s="18"/>
    </row>
    <row r="261" spans="2:5" hidden="1" x14ac:dyDescent="0.25">
      <c r="B261" s="2"/>
      <c r="C261" s="1"/>
      <c r="D261" s="18"/>
      <c r="E261" s="18"/>
    </row>
    <row r="262" spans="2:5" hidden="1" x14ac:dyDescent="0.25">
      <c r="B262" s="2"/>
      <c r="C262" s="1"/>
      <c r="D262" s="18"/>
      <c r="E262" s="18"/>
    </row>
    <row r="263" spans="2:5" hidden="1" x14ac:dyDescent="0.25">
      <c r="B263" s="2"/>
      <c r="C263" s="1"/>
      <c r="D263" s="18"/>
      <c r="E263" s="18"/>
    </row>
    <row r="264" spans="2:5" hidden="1" x14ac:dyDescent="0.25">
      <c r="B264" s="2"/>
      <c r="C264" s="1"/>
      <c r="D264" s="18"/>
      <c r="E264" s="18"/>
    </row>
    <row r="265" spans="2:5" hidden="1" x14ac:dyDescent="0.25">
      <c r="B265" s="2"/>
      <c r="C265" s="1"/>
      <c r="D265" s="18"/>
      <c r="E265" s="18"/>
    </row>
    <row r="266" spans="2:5" hidden="1" x14ac:dyDescent="0.25">
      <c r="B266" s="2"/>
      <c r="C266" s="1"/>
      <c r="D266" s="18"/>
      <c r="E266" s="18"/>
    </row>
    <row r="267" spans="2:5" hidden="1" x14ac:dyDescent="0.25">
      <c r="B267" s="2"/>
      <c r="C267" s="1"/>
      <c r="D267" s="18"/>
      <c r="E267" s="18"/>
    </row>
    <row r="268" spans="2:5" hidden="1" x14ac:dyDescent="0.25">
      <c r="B268" s="2"/>
      <c r="C268" s="1"/>
      <c r="D268" s="18"/>
      <c r="E268" s="18"/>
    </row>
    <row r="269" spans="2:5" hidden="1" x14ac:dyDescent="0.25">
      <c r="B269" s="2"/>
      <c r="C269" s="1"/>
      <c r="D269" s="18"/>
      <c r="E269" s="18"/>
    </row>
    <row r="270" spans="2:5" hidden="1" x14ac:dyDescent="0.25">
      <c r="B270" s="2"/>
      <c r="C270" s="1"/>
      <c r="D270" s="18"/>
      <c r="E270" s="18"/>
    </row>
    <row r="271" spans="2:5" hidden="1" x14ac:dyDescent="0.25">
      <c r="B271" s="2"/>
      <c r="C271" s="1"/>
      <c r="D271" s="18"/>
      <c r="E271" s="18"/>
    </row>
    <row r="272" spans="2:5" hidden="1" x14ac:dyDescent="0.25">
      <c r="B272" s="2"/>
      <c r="C272" s="1"/>
      <c r="D272" s="18"/>
      <c r="E272" s="18"/>
    </row>
    <row r="273" spans="2:5" hidden="1" x14ac:dyDescent="0.25">
      <c r="B273" s="2"/>
      <c r="C273" s="1"/>
      <c r="D273" s="18"/>
      <c r="E273" s="18"/>
    </row>
    <row r="274" spans="2:5" hidden="1" x14ac:dyDescent="0.25">
      <c r="B274" s="2"/>
      <c r="C274" s="1"/>
      <c r="D274" s="18"/>
      <c r="E274" s="18"/>
    </row>
    <row r="275" spans="2:5" hidden="1" x14ac:dyDescent="0.25">
      <c r="B275" s="2"/>
      <c r="C275" s="1"/>
      <c r="D275" s="18"/>
      <c r="E275" s="18"/>
    </row>
    <row r="276" spans="2:5" hidden="1" x14ac:dyDescent="0.25">
      <c r="B276" s="2"/>
      <c r="C276" s="1"/>
      <c r="D276" s="18"/>
      <c r="E276" s="18"/>
    </row>
    <row r="277" spans="2:5" hidden="1" x14ac:dyDescent="0.25">
      <c r="B277" s="2"/>
      <c r="C277" s="1"/>
      <c r="D277" s="18"/>
      <c r="E277" s="18"/>
    </row>
    <row r="278" spans="2:5" hidden="1" x14ac:dyDescent="0.25">
      <c r="B278" s="2"/>
      <c r="C278" s="1"/>
      <c r="D278" s="18"/>
      <c r="E278" s="18"/>
    </row>
    <row r="279" spans="2:5" hidden="1" x14ac:dyDescent="0.25">
      <c r="B279" s="2"/>
      <c r="C279" s="1"/>
      <c r="D279" s="18"/>
      <c r="E279" s="18"/>
    </row>
    <row r="280" spans="2:5" hidden="1" x14ac:dyDescent="0.25">
      <c r="B280" s="2"/>
      <c r="C280" s="1"/>
      <c r="D280" s="18"/>
      <c r="E280" s="18"/>
    </row>
    <row r="281" spans="2:5" hidden="1" x14ac:dyDescent="0.25">
      <c r="B281" s="2"/>
      <c r="C281" s="1"/>
      <c r="D281" s="18"/>
      <c r="E281" s="18"/>
    </row>
    <row r="282" spans="2:5" hidden="1" x14ac:dyDescent="0.25">
      <c r="B282" s="2"/>
      <c r="C282" s="1"/>
      <c r="D282" s="18"/>
      <c r="E282" s="18"/>
    </row>
    <row r="283" spans="2:5" hidden="1" x14ac:dyDescent="0.25">
      <c r="B283" s="2"/>
      <c r="C283" s="1"/>
      <c r="D283" s="18"/>
      <c r="E283" s="18"/>
    </row>
    <row r="284" spans="2:5" hidden="1" x14ac:dyDescent="0.25">
      <c r="B284" s="2"/>
      <c r="C284" s="1"/>
      <c r="D284" s="18"/>
      <c r="E284" s="18"/>
    </row>
    <row r="285" spans="2:5" hidden="1" x14ac:dyDescent="0.25">
      <c r="B285" s="2"/>
      <c r="C285" s="1"/>
      <c r="D285" s="18"/>
      <c r="E285" s="18"/>
    </row>
    <row r="286" spans="2:5" hidden="1" x14ac:dyDescent="0.25">
      <c r="B286" s="2"/>
      <c r="C286" s="1"/>
      <c r="D286" s="18"/>
      <c r="E286" s="18"/>
    </row>
    <row r="287" spans="2:5" hidden="1" x14ac:dyDescent="0.25">
      <c r="B287" s="2"/>
      <c r="C287" s="1"/>
      <c r="D287" s="18"/>
      <c r="E287" s="18"/>
    </row>
    <row r="288" spans="2:5" hidden="1" x14ac:dyDescent="0.25">
      <c r="B288" s="2"/>
      <c r="C288" s="1"/>
      <c r="D288" s="18"/>
      <c r="E288" s="18"/>
    </row>
    <row r="289" spans="2:5" hidden="1" x14ac:dyDescent="0.25">
      <c r="B289" s="2"/>
      <c r="C289" s="1"/>
      <c r="D289" s="18"/>
      <c r="E289" s="18"/>
    </row>
    <row r="290" spans="2:5" hidden="1" x14ac:dyDescent="0.25">
      <c r="B290" s="2"/>
      <c r="C290" s="1"/>
      <c r="D290" s="18"/>
      <c r="E290" s="18"/>
    </row>
    <row r="291" spans="2:5" hidden="1" x14ac:dyDescent="0.25">
      <c r="B291" s="2"/>
      <c r="C291" s="1"/>
      <c r="D291" s="18"/>
      <c r="E291" s="18"/>
    </row>
    <row r="292" spans="2:5" hidden="1" x14ac:dyDescent="0.25">
      <c r="B292" s="2"/>
      <c r="C292" s="1"/>
      <c r="D292" s="18"/>
      <c r="E292" s="18"/>
    </row>
    <row r="293" spans="2:5" hidden="1" x14ac:dyDescent="0.25">
      <c r="B293" s="2"/>
      <c r="C293" s="1"/>
      <c r="D293" s="18"/>
      <c r="E293" s="18"/>
    </row>
    <row r="294" spans="2:5" hidden="1" x14ac:dyDescent="0.25">
      <c r="B294" s="2"/>
      <c r="C294" s="1"/>
      <c r="D294" s="18"/>
      <c r="E294" s="18"/>
    </row>
    <row r="295" spans="2:5" hidden="1" x14ac:dyDescent="0.25">
      <c r="B295" s="2"/>
      <c r="C295" s="1"/>
      <c r="D295" s="18"/>
      <c r="E295" s="18"/>
    </row>
    <row r="296" spans="2:5" hidden="1" x14ac:dyDescent="0.25">
      <c r="B296" s="2"/>
      <c r="C296" s="1"/>
      <c r="D296" s="18"/>
      <c r="E296" s="18"/>
    </row>
    <row r="297" spans="2:5" hidden="1" x14ac:dyDescent="0.25">
      <c r="B297" s="2"/>
      <c r="C297" s="1"/>
      <c r="D297" s="18"/>
      <c r="E297" s="18"/>
    </row>
    <row r="298" spans="2:5" hidden="1" x14ac:dyDescent="0.25">
      <c r="B298" s="2"/>
      <c r="C298" s="1"/>
      <c r="D298" s="18"/>
      <c r="E298" s="18"/>
    </row>
    <row r="299" spans="2:5" hidden="1" x14ac:dyDescent="0.25">
      <c r="B299" s="2"/>
      <c r="C299" s="1"/>
      <c r="D299" s="18"/>
      <c r="E299" s="18"/>
    </row>
    <row r="300" spans="2:5" hidden="1" x14ac:dyDescent="0.25">
      <c r="B300" s="2"/>
      <c r="C300" s="1"/>
      <c r="D300" s="18"/>
      <c r="E300" s="18"/>
    </row>
    <row r="301" spans="2:5" hidden="1" x14ac:dyDescent="0.25">
      <c r="B301" s="2"/>
      <c r="C301" s="1"/>
      <c r="D301" s="18"/>
      <c r="E301" s="18"/>
    </row>
    <row r="302" spans="2:5" hidden="1" x14ac:dyDescent="0.25">
      <c r="B302" s="2"/>
      <c r="C302" s="1"/>
      <c r="D302" s="18"/>
      <c r="E302" s="18"/>
    </row>
    <row r="303" spans="2:5" hidden="1" x14ac:dyDescent="0.25">
      <c r="B303" s="2"/>
      <c r="C303" s="1"/>
      <c r="D303" s="18"/>
      <c r="E303" s="18"/>
    </row>
    <row r="304" spans="2:5" hidden="1" x14ac:dyDescent="0.25">
      <c r="B304" s="2"/>
      <c r="C304" s="1"/>
      <c r="D304" s="18"/>
      <c r="E304" s="18"/>
    </row>
    <row r="305" spans="2:5" hidden="1" x14ac:dyDescent="0.25">
      <c r="B305" s="2"/>
      <c r="C305" s="1"/>
      <c r="D305" s="18"/>
      <c r="E305" s="18"/>
    </row>
    <row r="306" spans="2:5" hidden="1" x14ac:dyDescent="0.25">
      <c r="B306" s="2"/>
      <c r="C306" s="1"/>
      <c r="D306" s="18"/>
      <c r="E306" s="18"/>
    </row>
    <row r="307" spans="2:5" hidden="1" x14ac:dyDescent="0.25">
      <c r="B307" s="2"/>
      <c r="C307" s="1"/>
      <c r="D307" s="18"/>
      <c r="E307" s="18"/>
    </row>
    <row r="308" spans="2:5" hidden="1" x14ac:dyDescent="0.25">
      <c r="B308" s="2"/>
      <c r="C308" s="1"/>
      <c r="D308" s="18"/>
      <c r="E308" s="18"/>
    </row>
    <row r="309" spans="2:5" hidden="1" x14ac:dyDescent="0.25">
      <c r="B309" s="2"/>
      <c r="C309" s="1"/>
      <c r="D309" s="18"/>
      <c r="E309" s="18"/>
    </row>
    <row r="310" spans="2:5" hidden="1" x14ac:dyDescent="0.25">
      <c r="B310" s="2"/>
      <c r="C310" s="1"/>
      <c r="D310" s="18"/>
      <c r="E310" s="18"/>
    </row>
    <row r="311" spans="2:5" hidden="1" x14ac:dyDescent="0.25">
      <c r="B311" s="2"/>
      <c r="C311" s="1"/>
      <c r="D311" s="18"/>
      <c r="E311" s="18"/>
    </row>
    <row r="312" spans="2:5" hidden="1" x14ac:dyDescent="0.25">
      <c r="B312" s="2"/>
      <c r="C312" s="1"/>
      <c r="D312" s="18"/>
      <c r="E312" s="18"/>
    </row>
    <row r="313" spans="2:5" hidden="1" x14ac:dyDescent="0.25">
      <c r="B313" s="2"/>
      <c r="C313" s="1"/>
      <c r="D313" s="18"/>
      <c r="E313" s="18"/>
    </row>
    <row r="314" spans="2:5" hidden="1" x14ac:dyDescent="0.25">
      <c r="B314" s="2"/>
      <c r="C314" s="1"/>
      <c r="D314" s="18"/>
      <c r="E314" s="18"/>
    </row>
    <row r="315" spans="2:5" hidden="1" x14ac:dyDescent="0.25">
      <c r="B315" s="2"/>
      <c r="C315" s="1"/>
      <c r="D315" s="18"/>
      <c r="E315" s="18"/>
    </row>
    <row r="316" spans="2:5" hidden="1" x14ac:dyDescent="0.25">
      <c r="B316" s="2"/>
      <c r="C316" s="1"/>
      <c r="D316" s="18"/>
      <c r="E316" s="18"/>
    </row>
    <row r="317" spans="2:5" hidden="1" x14ac:dyDescent="0.25">
      <c r="B317" s="2"/>
      <c r="C317" s="1"/>
      <c r="D317" s="18"/>
      <c r="E317" s="18"/>
    </row>
    <row r="318" spans="2:5" hidden="1" x14ac:dyDescent="0.25">
      <c r="B318" s="2"/>
      <c r="C318" s="1"/>
      <c r="D318" s="18"/>
      <c r="E318" s="18"/>
    </row>
    <row r="319" spans="2:5" hidden="1" x14ac:dyDescent="0.25">
      <c r="B319" s="2"/>
      <c r="C319" s="1"/>
      <c r="D319" s="18"/>
      <c r="E319" s="18"/>
    </row>
    <row r="320" spans="2:5" hidden="1" x14ac:dyDescent="0.25">
      <c r="B320" s="2"/>
      <c r="C320" s="1"/>
      <c r="D320" s="18"/>
      <c r="E320" s="18"/>
    </row>
    <row r="321" spans="2:5" hidden="1" x14ac:dyDescent="0.25">
      <c r="B321" s="2"/>
      <c r="C321" s="1"/>
      <c r="D321" s="18"/>
      <c r="E321" s="18"/>
    </row>
    <row r="322" spans="2:5" hidden="1" x14ac:dyDescent="0.25">
      <c r="B322" s="2"/>
      <c r="C322" s="1"/>
      <c r="D322" s="18"/>
      <c r="E322" s="18"/>
    </row>
    <row r="323" spans="2:5" hidden="1" x14ac:dyDescent="0.25">
      <c r="B323" s="2"/>
      <c r="C323" s="1"/>
      <c r="D323" s="18"/>
      <c r="E323" s="18"/>
    </row>
    <row r="324" spans="2:5" hidden="1" x14ac:dyDescent="0.25">
      <c r="B324" s="2"/>
      <c r="C324" s="1"/>
      <c r="D324" s="18"/>
      <c r="E324" s="18"/>
    </row>
    <row r="325" spans="2:5" hidden="1" x14ac:dyDescent="0.25">
      <c r="B325" s="2"/>
      <c r="C325" s="1"/>
      <c r="D325" s="18"/>
      <c r="E325" s="18"/>
    </row>
    <row r="326" spans="2:5" hidden="1" x14ac:dyDescent="0.25">
      <c r="B326" s="2"/>
      <c r="C326" s="1"/>
      <c r="D326" s="18"/>
      <c r="E326" s="18"/>
    </row>
    <row r="327" spans="2:5" hidden="1" x14ac:dyDescent="0.25">
      <c r="B327" s="2"/>
      <c r="C327" s="1"/>
      <c r="D327" s="18"/>
      <c r="E327" s="18"/>
    </row>
    <row r="328" spans="2:5" hidden="1" x14ac:dyDescent="0.25">
      <c r="B328" s="2"/>
      <c r="C328" s="1"/>
      <c r="D328" s="18"/>
      <c r="E328" s="18"/>
    </row>
    <row r="329" spans="2:5" hidden="1" x14ac:dyDescent="0.25">
      <c r="B329" s="2"/>
      <c r="C329" s="1"/>
      <c r="D329" s="18"/>
      <c r="E329" s="18"/>
    </row>
    <row r="330" spans="2:5" hidden="1" x14ac:dyDescent="0.25">
      <c r="B330" s="2"/>
      <c r="C330" s="1"/>
      <c r="D330" s="18"/>
      <c r="E330" s="18"/>
    </row>
    <row r="331" spans="2:5" hidden="1" x14ac:dyDescent="0.25">
      <c r="B331" s="2"/>
      <c r="C331" s="1"/>
      <c r="D331" s="18"/>
      <c r="E331" s="18"/>
    </row>
    <row r="332" spans="2:5" hidden="1" x14ac:dyDescent="0.25">
      <c r="B332" s="2"/>
      <c r="C332" s="1"/>
      <c r="D332" s="18"/>
      <c r="E332" s="18"/>
    </row>
    <row r="333" spans="2:5" hidden="1" x14ac:dyDescent="0.25">
      <c r="B333" s="2"/>
      <c r="C333" s="1"/>
      <c r="D333" s="18"/>
      <c r="E333" s="18"/>
    </row>
    <row r="334" spans="2:5" hidden="1" x14ac:dyDescent="0.25">
      <c r="B334" s="2"/>
      <c r="C334" s="1"/>
      <c r="D334" s="18"/>
      <c r="E334" s="18"/>
    </row>
    <row r="335" spans="2:5" hidden="1" x14ac:dyDescent="0.25">
      <c r="B335" s="2"/>
      <c r="C335" s="1"/>
      <c r="D335" s="18"/>
      <c r="E335" s="18"/>
    </row>
    <row r="336" spans="2:5" hidden="1" x14ac:dyDescent="0.25">
      <c r="B336" s="2"/>
      <c r="C336" s="1"/>
      <c r="D336" s="18"/>
      <c r="E336" s="18"/>
    </row>
    <row r="337" spans="2:5" hidden="1" x14ac:dyDescent="0.25">
      <c r="B337" s="2"/>
      <c r="C337" s="1"/>
      <c r="D337" s="18"/>
      <c r="E337" s="18"/>
    </row>
    <row r="338" spans="2:5" hidden="1" x14ac:dyDescent="0.25">
      <c r="B338" s="2"/>
      <c r="C338" s="1"/>
      <c r="D338" s="18"/>
      <c r="E338" s="18"/>
    </row>
    <row r="339" spans="2:5" hidden="1" x14ac:dyDescent="0.25">
      <c r="B339" s="2"/>
      <c r="C339" s="1"/>
      <c r="D339" s="18"/>
      <c r="E339" s="18"/>
    </row>
    <row r="340" spans="2:5" hidden="1" x14ac:dyDescent="0.25">
      <c r="B340" s="2"/>
      <c r="C340" s="1"/>
      <c r="D340" s="18"/>
      <c r="E340" s="18"/>
    </row>
    <row r="341" spans="2:5" hidden="1" x14ac:dyDescent="0.25">
      <c r="B341" s="2"/>
      <c r="C341" s="1"/>
      <c r="D341" s="18"/>
      <c r="E341" s="18"/>
    </row>
    <row r="342" spans="2:5" hidden="1" x14ac:dyDescent="0.25">
      <c r="B342" s="2"/>
      <c r="C342" s="1"/>
      <c r="D342" s="18"/>
      <c r="E342" s="18"/>
    </row>
    <row r="343" spans="2:5" hidden="1" x14ac:dyDescent="0.25">
      <c r="B343" s="2"/>
      <c r="C343" s="1"/>
      <c r="D343" s="18"/>
      <c r="E343" s="18"/>
    </row>
    <row r="344" spans="2:5" hidden="1" x14ac:dyDescent="0.25">
      <c r="B344" s="2"/>
      <c r="C344" s="1"/>
      <c r="D344" s="18"/>
      <c r="E344" s="18"/>
    </row>
    <row r="345" spans="2:5" hidden="1" x14ac:dyDescent="0.25">
      <c r="B345" s="2"/>
      <c r="C345" s="1"/>
      <c r="D345" s="18"/>
      <c r="E345" s="18"/>
    </row>
    <row r="346" spans="2:5" hidden="1" x14ac:dyDescent="0.25">
      <c r="B346" s="2"/>
      <c r="C346" s="1"/>
      <c r="D346" s="18"/>
      <c r="E346" s="18"/>
    </row>
    <row r="347" spans="2:5" hidden="1" x14ac:dyDescent="0.25">
      <c r="B347" s="2"/>
      <c r="C347" s="1"/>
      <c r="D347" s="18"/>
      <c r="E347" s="18"/>
    </row>
    <row r="348" spans="2:5" hidden="1" x14ac:dyDescent="0.25">
      <c r="B348" s="2"/>
      <c r="C348" s="1"/>
      <c r="D348" s="18"/>
      <c r="E348" s="18"/>
    </row>
    <row r="349" spans="2:5" hidden="1" x14ac:dyDescent="0.25">
      <c r="B349" s="2"/>
      <c r="C349" s="1"/>
      <c r="D349" s="18"/>
      <c r="E349" s="18"/>
    </row>
    <row r="350" spans="2:5" hidden="1" x14ac:dyDescent="0.25">
      <c r="B350" s="2"/>
      <c r="C350" s="1"/>
      <c r="D350" s="18"/>
      <c r="E350" s="18"/>
    </row>
    <row r="351" spans="2:5" hidden="1" x14ac:dyDescent="0.25">
      <c r="B351" s="2"/>
      <c r="C351" s="1"/>
      <c r="D351" s="18"/>
      <c r="E351" s="18"/>
    </row>
    <row r="352" spans="2:5" hidden="1" x14ac:dyDescent="0.25">
      <c r="B352" s="2"/>
      <c r="C352" s="1"/>
      <c r="D352" s="18"/>
      <c r="E352" s="18"/>
    </row>
    <row r="353" spans="2:5" hidden="1" x14ac:dyDescent="0.25">
      <c r="B353" s="2"/>
      <c r="C353" s="1"/>
      <c r="D353" s="18"/>
      <c r="E353" s="18"/>
    </row>
    <row r="354" spans="2:5" hidden="1" x14ac:dyDescent="0.25">
      <c r="B354" s="2"/>
      <c r="C354" s="1"/>
      <c r="D354" s="18"/>
      <c r="E354" s="18"/>
    </row>
    <row r="355" spans="2:5" hidden="1" x14ac:dyDescent="0.25">
      <c r="B355" s="2"/>
      <c r="C355" s="1"/>
      <c r="D355" s="18"/>
      <c r="E355" s="18"/>
    </row>
    <row r="356" spans="2:5" hidden="1" x14ac:dyDescent="0.25">
      <c r="B356" s="2"/>
      <c r="C356" s="1"/>
      <c r="D356" s="18"/>
      <c r="E356" s="18"/>
    </row>
    <row r="357" spans="2:5" hidden="1" x14ac:dyDescent="0.25">
      <c r="B357" s="2"/>
      <c r="C357" s="1"/>
      <c r="D357" s="18"/>
      <c r="E357" s="18"/>
    </row>
    <row r="358" spans="2:5" hidden="1" x14ac:dyDescent="0.25">
      <c r="B358" s="2"/>
      <c r="C358" s="1"/>
      <c r="D358" s="18"/>
      <c r="E358" s="18"/>
    </row>
    <row r="359" spans="2:5" hidden="1" x14ac:dyDescent="0.25">
      <c r="B359" s="2"/>
      <c r="C359" s="1"/>
      <c r="D359" s="18"/>
      <c r="E359" s="18"/>
    </row>
    <row r="360" spans="2:5" hidden="1" x14ac:dyDescent="0.25">
      <c r="B360" s="2"/>
      <c r="C360" s="1"/>
      <c r="D360" s="18"/>
      <c r="E360" s="18"/>
    </row>
    <row r="361" spans="2:5" hidden="1" x14ac:dyDescent="0.25">
      <c r="B361" s="2"/>
      <c r="C361" s="1"/>
      <c r="D361" s="18"/>
      <c r="E361" s="18"/>
    </row>
    <row r="362" spans="2:5" hidden="1" x14ac:dyDescent="0.25">
      <c r="B362" s="2"/>
      <c r="C362" s="1"/>
      <c r="D362" s="18"/>
      <c r="E362" s="18"/>
    </row>
    <row r="363" spans="2:5" hidden="1" x14ac:dyDescent="0.25">
      <c r="B363" s="2"/>
      <c r="C363" s="1"/>
      <c r="D363" s="18"/>
      <c r="E363" s="18"/>
    </row>
    <row r="364" spans="2:5" hidden="1" x14ac:dyDescent="0.25">
      <c r="B364" s="2"/>
      <c r="C364" s="1"/>
      <c r="D364" s="18"/>
      <c r="E364" s="18"/>
    </row>
    <row r="365" spans="2:5" hidden="1" x14ac:dyDescent="0.25">
      <c r="B365" s="2"/>
      <c r="C365" s="1"/>
      <c r="D365" s="18"/>
      <c r="E365" s="18"/>
    </row>
    <row r="366" spans="2:5" hidden="1" x14ac:dyDescent="0.25">
      <c r="B366" s="2"/>
      <c r="C366" s="1"/>
      <c r="D366" s="18"/>
      <c r="E366" s="18"/>
    </row>
    <row r="367" spans="2:5" hidden="1" x14ac:dyDescent="0.25">
      <c r="B367" s="2"/>
      <c r="C367" s="1"/>
      <c r="D367" s="18"/>
      <c r="E367" s="18"/>
    </row>
    <row r="368" spans="2:5" hidden="1" x14ac:dyDescent="0.25">
      <c r="B368" s="2"/>
      <c r="C368" s="1"/>
      <c r="D368" s="18"/>
      <c r="E368" s="18"/>
    </row>
    <row r="369" spans="2:5" hidden="1" x14ac:dyDescent="0.25">
      <c r="B369" s="2"/>
      <c r="C369" s="1"/>
      <c r="D369" s="18"/>
      <c r="E369" s="18"/>
    </row>
    <row r="370" spans="2:5" hidden="1" x14ac:dyDescent="0.25">
      <c r="B370" s="2"/>
      <c r="C370" s="1"/>
      <c r="D370" s="18"/>
      <c r="E370" s="18"/>
    </row>
    <row r="371" spans="2:5" hidden="1" x14ac:dyDescent="0.25">
      <c r="B371" s="2"/>
      <c r="C371" s="1"/>
      <c r="D371" s="18"/>
      <c r="E371" s="18"/>
    </row>
    <row r="372" spans="2:5" hidden="1" x14ac:dyDescent="0.25">
      <c r="B372" s="2"/>
      <c r="C372" s="1"/>
      <c r="D372" s="18"/>
      <c r="E372" s="18"/>
    </row>
    <row r="373" spans="2:5" hidden="1" x14ac:dyDescent="0.25">
      <c r="B373" s="2"/>
      <c r="C373" s="1"/>
      <c r="D373" s="18"/>
      <c r="E373" s="18"/>
    </row>
    <row r="374" spans="2:5" hidden="1" x14ac:dyDescent="0.25">
      <c r="B374" s="2"/>
      <c r="C374" s="1"/>
      <c r="D374" s="18"/>
      <c r="E374" s="18"/>
    </row>
    <row r="375" spans="2:5" hidden="1" x14ac:dyDescent="0.25">
      <c r="B375" s="2"/>
      <c r="C375" s="1"/>
      <c r="D375" s="18"/>
      <c r="E375" s="18"/>
    </row>
    <row r="376" spans="2:5" hidden="1" x14ac:dyDescent="0.25">
      <c r="B376" s="2"/>
      <c r="C376" s="1"/>
      <c r="D376" s="18"/>
      <c r="E376" s="18"/>
    </row>
    <row r="377" spans="2:5" hidden="1" x14ac:dyDescent="0.25">
      <c r="B377" s="2"/>
      <c r="C377" s="1"/>
      <c r="D377" s="18"/>
      <c r="E377" s="18"/>
    </row>
    <row r="378" spans="2:5" hidden="1" x14ac:dyDescent="0.25">
      <c r="B378" s="2"/>
      <c r="C378" s="1"/>
      <c r="D378" s="18"/>
      <c r="E378" s="18"/>
    </row>
    <row r="379" spans="2:5" hidden="1" x14ac:dyDescent="0.25">
      <c r="B379" s="2"/>
      <c r="C379" s="1"/>
      <c r="D379" s="18"/>
      <c r="E379" s="18"/>
    </row>
    <row r="380" spans="2:5" hidden="1" x14ac:dyDescent="0.25">
      <c r="B380" s="2"/>
      <c r="C380" s="1"/>
      <c r="D380" s="18"/>
      <c r="E380" s="18"/>
    </row>
    <row r="381" spans="2:5" hidden="1" x14ac:dyDescent="0.25">
      <c r="B381" s="2"/>
      <c r="C381" s="1"/>
      <c r="D381" s="18"/>
      <c r="E381" s="18"/>
    </row>
    <row r="382" spans="2:5" hidden="1" x14ac:dyDescent="0.25">
      <c r="B382" s="2"/>
      <c r="C382" s="1"/>
      <c r="D382" s="18"/>
      <c r="E382" s="18"/>
    </row>
    <row r="383" spans="2:5" hidden="1" x14ac:dyDescent="0.25">
      <c r="B383" s="2"/>
      <c r="C383" s="1"/>
      <c r="D383" s="18"/>
      <c r="E383" s="18"/>
    </row>
    <row r="384" spans="2:5" hidden="1" x14ac:dyDescent="0.25">
      <c r="B384" s="2"/>
      <c r="C384" s="1"/>
      <c r="D384" s="18"/>
      <c r="E384" s="18"/>
    </row>
    <row r="385" spans="2:5" hidden="1" x14ac:dyDescent="0.25">
      <c r="B385" s="2"/>
      <c r="C385" s="1"/>
      <c r="D385" s="18"/>
      <c r="E385" s="18"/>
    </row>
    <row r="386" spans="2:5" hidden="1" x14ac:dyDescent="0.25">
      <c r="B386" s="2"/>
      <c r="C386" s="1"/>
      <c r="D386" s="18"/>
      <c r="E386" s="18"/>
    </row>
    <row r="387" spans="2:5" hidden="1" x14ac:dyDescent="0.25">
      <c r="B387" s="2"/>
      <c r="C387" s="1"/>
      <c r="D387" s="18"/>
      <c r="E387" s="18"/>
    </row>
    <row r="388" spans="2:5" hidden="1" x14ac:dyDescent="0.25">
      <c r="B388" s="2"/>
      <c r="C388" s="1"/>
      <c r="D388" s="18"/>
      <c r="E388" s="18"/>
    </row>
    <row r="389" spans="2:5" hidden="1" x14ac:dyDescent="0.25">
      <c r="B389" s="2"/>
      <c r="C389" s="1"/>
      <c r="D389" s="18"/>
      <c r="E389" s="18"/>
    </row>
    <row r="390" spans="2:5" hidden="1" x14ac:dyDescent="0.25">
      <c r="B390" s="2"/>
      <c r="C390" s="1"/>
      <c r="D390" s="18"/>
      <c r="E390" s="18"/>
    </row>
    <row r="391" spans="2:5" hidden="1" x14ac:dyDescent="0.25">
      <c r="B391" s="2"/>
      <c r="C391" s="1"/>
      <c r="D391" s="18"/>
      <c r="E391" s="18"/>
    </row>
    <row r="392" spans="2:5" hidden="1" x14ac:dyDescent="0.25">
      <c r="B392" s="2"/>
      <c r="C392" s="1"/>
      <c r="D392" s="18"/>
      <c r="E392" s="18"/>
    </row>
    <row r="393" spans="2:5" hidden="1" x14ac:dyDescent="0.25">
      <c r="B393" s="2"/>
      <c r="C393" s="1"/>
      <c r="D393" s="18"/>
      <c r="E393" s="18"/>
    </row>
    <row r="394" spans="2:5" hidden="1" x14ac:dyDescent="0.25">
      <c r="B394" s="2"/>
      <c r="C394" s="1"/>
      <c r="D394" s="18"/>
      <c r="E394" s="18"/>
    </row>
    <row r="395" spans="2:5" hidden="1" x14ac:dyDescent="0.25">
      <c r="B395" s="2"/>
      <c r="C395" s="1"/>
      <c r="D395" s="18"/>
      <c r="E395" s="18"/>
    </row>
    <row r="396" spans="2:5" hidden="1" x14ac:dyDescent="0.25">
      <c r="B396" s="2"/>
      <c r="C396" s="1"/>
      <c r="D396" s="18"/>
      <c r="E396" s="18"/>
    </row>
    <row r="397" spans="2:5" hidden="1" x14ac:dyDescent="0.25">
      <c r="B397" s="2"/>
      <c r="C397" s="1"/>
      <c r="D397" s="18"/>
      <c r="E397" s="18"/>
    </row>
    <row r="398" spans="2:5" hidden="1" x14ac:dyDescent="0.25">
      <c r="B398" s="2"/>
      <c r="C398" s="1"/>
      <c r="D398" s="18"/>
      <c r="E398" s="18"/>
    </row>
    <row r="399" spans="2:5" hidden="1" x14ac:dyDescent="0.25">
      <c r="B399" s="2"/>
      <c r="C399" s="1"/>
      <c r="D399" s="18"/>
      <c r="E399" s="18"/>
    </row>
    <row r="400" spans="2:5" hidden="1" x14ac:dyDescent="0.25">
      <c r="B400" s="2"/>
      <c r="C400" s="1"/>
      <c r="D400" s="18"/>
      <c r="E400" s="18"/>
    </row>
    <row r="401" spans="2:5" hidden="1" x14ac:dyDescent="0.25">
      <c r="B401" s="2"/>
      <c r="C401" s="1"/>
      <c r="D401" s="18"/>
      <c r="E401" s="18"/>
    </row>
    <row r="402" spans="2:5" hidden="1" x14ac:dyDescent="0.25">
      <c r="B402" s="2"/>
      <c r="C402" s="1"/>
      <c r="D402" s="18"/>
      <c r="E402" s="18"/>
    </row>
    <row r="403" spans="2:5" hidden="1" x14ac:dyDescent="0.25">
      <c r="B403" s="2"/>
      <c r="C403" s="1"/>
      <c r="D403" s="18"/>
      <c r="E403" s="18"/>
    </row>
    <row r="404" spans="2:5" hidden="1" x14ac:dyDescent="0.25">
      <c r="B404" s="2"/>
      <c r="C404" s="1"/>
      <c r="D404" s="18"/>
      <c r="E404" s="18"/>
    </row>
    <row r="405" spans="2:5" hidden="1" x14ac:dyDescent="0.25">
      <c r="B405" s="2"/>
      <c r="C405" s="1"/>
      <c r="D405" s="18"/>
      <c r="E405" s="18"/>
    </row>
    <row r="406" spans="2:5" hidden="1" x14ac:dyDescent="0.25">
      <c r="B406" s="2"/>
      <c r="C406" s="1"/>
      <c r="D406" s="18"/>
      <c r="E406" s="18"/>
    </row>
    <row r="407" spans="2:5" hidden="1" x14ac:dyDescent="0.25">
      <c r="B407" s="2"/>
      <c r="C407" s="1"/>
      <c r="D407" s="18"/>
      <c r="E407" s="18"/>
    </row>
    <row r="408" spans="2:5" hidden="1" x14ac:dyDescent="0.25">
      <c r="B408" s="2"/>
      <c r="C408" s="1"/>
      <c r="D408" s="18"/>
      <c r="E408" s="18"/>
    </row>
    <row r="409" spans="2:5" hidden="1" x14ac:dyDescent="0.25">
      <c r="B409" s="2"/>
      <c r="C409" s="1"/>
      <c r="D409" s="18"/>
      <c r="E409" s="18"/>
    </row>
    <row r="410" spans="2:5" hidden="1" x14ac:dyDescent="0.25">
      <c r="B410" s="2"/>
      <c r="C410" s="1"/>
      <c r="D410" s="18"/>
      <c r="E410" s="18"/>
    </row>
    <row r="411" spans="2:5" hidden="1" x14ac:dyDescent="0.25">
      <c r="B411" s="2"/>
      <c r="C411" s="1"/>
      <c r="D411" s="18"/>
      <c r="E411" s="18"/>
    </row>
    <row r="412" spans="2:5" hidden="1" x14ac:dyDescent="0.25">
      <c r="B412" s="2"/>
      <c r="C412" s="1"/>
      <c r="D412" s="18"/>
      <c r="E412" s="18"/>
    </row>
    <row r="413" spans="2:5" hidden="1" x14ac:dyDescent="0.25">
      <c r="B413" s="2"/>
      <c r="C413" s="1"/>
      <c r="D413" s="18"/>
      <c r="E413" s="18"/>
    </row>
    <row r="414" spans="2:5" hidden="1" x14ac:dyDescent="0.25">
      <c r="B414" s="2"/>
      <c r="C414" s="1"/>
      <c r="D414" s="18"/>
      <c r="E414" s="18"/>
    </row>
    <row r="415" spans="2:5" hidden="1" x14ac:dyDescent="0.25">
      <c r="B415" s="2"/>
      <c r="C415" s="1"/>
      <c r="D415" s="18"/>
      <c r="E415" s="18"/>
    </row>
    <row r="416" spans="2:5" hidden="1" x14ac:dyDescent="0.25">
      <c r="B416" s="2"/>
      <c r="C416" s="1"/>
      <c r="D416" s="18"/>
      <c r="E416" s="18"/>
    </row>
    <row r="417" spans="2:5" hidden="1" x14ac:dyDescent="0.25">
      <c r="B417" s="2"/>
      <c r="C417" s="1"/>
      <c r="D417" s="18"/>
      <c r="E417" s="18"/>
    </row>
    <row r="418" spans="2:5" hidden="1" x14ac:dyDescent="0.25">
      <c r="B418" s="2"/>
      <c r="C418" s="1"/>
      <c r="D418" s="18"/>
      <c r="E418" s="18"/>
    </row>
    <row r="419" spans="2:5" hidden="1" x14ac:dyDescent="0.25">
      <c r="B419" s="2"/>
      <c r="C419" s="1"/>
      <c r="D419" s="18"/>
      <c r="E419" s="18"/>
    </row>
    <row r="420" spans="2:5" hidden="1" x14ac:dyDescent="0.25">
      <c r="B420" s="2"/>
      <c r="C420" s="1"/>
      <c r="D420" s="18"/>
      <c r="E420" s="18"/>
    </row>
    <row r="421" spans="2:5" hidden="1" x14ac:dyDescent="0.25">
      <c r="B421" s="2"/>
      <c r="C421" s="1"/>
      <c r="D421" s="18"/>
      <c r="E421" s="18"/>
    </row>
    <row r="422" spans="2:5" hidden="1" x14ac:dyDescent="0.25">
      <c r="B422" s="2"/>
      <c r="C422" s="1"/>
      <c r="D422" s="18"/>
      <c r="E422" s="18"/>
    </row>
    <row r="423" spans="2:5" hidden="1" x14ac:dyDescent="0.25">
      <c r="B423" s="2"/>
      <c r="C423" s="1"/>
      <c r="D423" s="18"/>
      <c r="E423" s="18"/>
    </row>
    <row r="424" spans="2:5" hidden="1" x14ac:dyDescent="0.25">
      <c r="B424" s="2"/>
      <c r="C424" s="1"/>
      <c r="D424" s="18"/>
      <c r="E424" s="18"/>
    </row>
    <row r="425" spans="2:5" hidden="1" x14ac:dyDescent="0.25">
      <c r="B425" s="2"/>
      <c r="C425" s="1"/>
      <c r="D425" s="18"/>
      <c r="E425" s="18"/>
    </row>
    <row r="426" spans="2:5" hidden="1" x14ac:dyDescent="0.25">
      <c r="B426" s="2"/>
      <c r="C426" s="1"/>
      <c r="D426" s="18"/>
      <c r="E426" s="18"/>
    </row>
    <row r="427" spans="2:5" hidden="1" x14ac:dyDescent="0.25">
      <c r="B427" s="2"/>
      <c r="C427" s="1"/>
      <c r="D427" s="18"/>
      <c r="E427" s="18"/>
    </row>
    <row r="428" spans="2:5" hidden="1" x14ac:dyDescent="0.25">
      <c r="B428" s="2"/>
      <c r="C428" s="1"/>
      <c r="D428" s="18"/>
      <c r="E428" s="18"/>
    </row>
    <row r="429" spans="2:5" hidden="1" x14ac:dyDescent="0.25">
      <c r="B429" s="2"/>
      <c r="C429" s="1"/>
      <c r="D429" s="18"/>
      <c r="E429" s="18"/>
    </row>
    <row r="430" spans="2:5" hidden="1" x14ac:dyDescent="0.25">
      <c r="B430" s="2"/>
      <c r="C430" s="1"/>
      <c r="D430" s="18"/>
      <c r="E430" s="18"/>
    </row>
    <row r="431" spans="2:5" hidden="1" x14ac:dyDescent="0.25">
      <c r="B431" s="2"/>
      <c r="C431" s="1"/>
      <c r="D431" s="18"/>
      <c r="E431" s="18"/>
    </row>
    <row r="432" spans="2:5" hidden="1" x14ac:dyDescent="0.25">
      <c r="B432" s="2"/>
      <c r="C432" s="1"/>
      <c r="D432" s="18"/>
      <c r="E432" s="18"/>
    </row>
    <row r="433" spans="2:5" hidden="1" x14ac:dyDescent="0.25">
      <c r="B433" s="2"/>
      <c r="C433" s="1"/>
      <c r="D433" s="18"/>
      <c r="E433" s="18"/>
    </row>
    <row r="434" spans="2:5" hidden="1" x14ac:dyDescent="0.25">
      <c r="B434" s="2"/>
      <c r="C434" s="1"/>
      <c r="D434" s="18"/>
      <c r="E434" s="18"/>
    </row>
    <row r="435" spans="2:5" hidden="1" x14ac:dyDescent="0.25">
      <c r="B435" s="2"/>
      <c r="C435" s="1"/>
      <c r="D435" s="18"/>
      <c r="E435" s="18"/>
    </row>
    <row r="436" spans="2:5" hidden="1" x14ac:dyDescent="0.25">
      <c r="B436" s="2"/>
      <c r="C436" s="1"/>
      <c r="D436" s="18"/>
      <c r="E436" s="18"/>
    </row>
    <row r="437" spans="2:5" hidden="1" x14ac:dyDescent="0.25">
      <c r="B437" s="2"/>
      <c r="C437" s="1"/>
      <c r="D437" s="18"/>
      <c r="E437" s="18"/>
    </row>
    <row r="438" spans="2:5" hidden="1" x14ac:dyDescent="0.25">
      <c r="B438" s="2"/>
      <c r="C438" s="1"/>
      <c r="D438" s="18"/>
      <c r="E438" s="18"/>
    </row>
    <row r="439" spans="2:5" hidden="1" x14ac:dyDescent="0.25">
      <c r="B439" s="2"/>
      <c r="C439" s="1"/>
      <c r="D439" s="18"/>
      <c r="E439" s="18"/>
    </row>
    <row r="440" spans="2:5" hidden="1" x14ac:dyDescent="0.25">
      <c r="B440" s="2"/>
      <c r="C440" s="1"/>
      <c r="D440" s="18"/>
      <c r="E440" s="18"/>
    </row>
    <row r="441" spans="2:5" hidden="1" x14ac:dyDescent="0.25">
      <c r="B441" s="2"/>
      <c r="C441" s="1"/>
      <c r="D441" s="18"/>
      <c r="E441" s="18"/>
    </row>
    <row r="442" spans="2:5" hidden="1" x14ac:dyDescent="0.25">
      <c r="B442" s="2"/>
      <c r="C442" s="1"/>
      <c r="D442" s="18"/>
      <c r="E442" s="18"/>
    </row>
    <row r="443" spans="2:5" hidden="1" x14ac:dyDescent="0.25">
      <c r="B443" s="2"/>
      <c r="C443" s="1"/>
      <c r="D443" s="18"/>
      <c r="E443" s="18"/>
    </row>
    <row r="444" spans="2:5" hidden="1" x14ac:dyDescent="0.25">
      <c r="B444" s="2"/>
      <c r="C444" s="1"/>
      <c r="D444" s="18"/>
      <c r="E444" s="18"/>
    </row>
    <row r="445" spans="2:5" hidden="1" x14ac:dyDescent="0.25">
      <c r="B445" s="2"/>
      <c r="C445" s="1"/>
      <c r="D445" s="18"/>
      <c r="E445" s="18"/>
    </row>
    <row r="446" spans="2:5" hidden="1" x14ac:dyDescent="0.25">
      <c r="B446" s="2"/>
      <c r="C446" s="1"/>
      <c r="D446" s="18"/>
      <c r="E446" s="18"/>
    </row>
    <row r="447" spans="2:5" hidden="1" x14ac:dyDescent="0.25">
      <c r="B447" s="2"/>
      <c r="C447" s="1"/>
      <c r="D447" s="18"/>
      <c r="E447" s="18"/>
    </row>
    <row r="448" spans="2:5" hidden="1" x14ac:dyDescent="0.25">
      <c r="B448" s="2"/>
      <c r="C448" s="1"/>
      <c r="D448" s="18"/>
      <c r="E448" s="18"/>
    </row>
    <row r="449" spans="2:5" hidden="1" x14ac:dyDescent="0.25">
      <c r="B449" s="2"/>
      <c r="C449" s="1"/>
      <c r="D449" s="18"/>
      <c r="E449" s="18"/>
    </row>
    <row r="450" spans="2:5" hidden="1" x14ac:dyDescent="0.25">
      <c r="B450" s="2"/>
      <c r="C450" s="1"/>
      <c r="D450" s="18"/>
      <c r="E450" s="18"/>
    </row>
    <row r="451" spans="2:5" hidden="1" x14ac:dyDescent="0.25">
      <c r="B451" s="2"/>
      <c r="C451" s="1"/>
      <c r="D451" s="18"/>
      <c r="E451" s="18"/>
    </row>
    <row r="452" spans="2:5" hidden="1" x14ac:dyDescent="0.25">
      <c r="B452" s="2"/>
      <c r="C452" s="1"/>
      <c r="D452" s="18"/>
      <c r="E452" s="18"/>
    </row>
    <row r="453" spans="2:5" hidden="1" x14ac:dyDescent="0.25">
      <c r="B453" s="2"/>
      <c r="C453" s="1"/>
      <c r="D453" s="18"/>
      <c r="E453" s="18"/>
    </row>
    <row r="454" spans="2:5" hidden="1" x14ac:dyDescent="0.25">
      <c r="B454" s="2"/>
      <c r="C454" s="1"/>
      <c r="D454" s="18"/>
      <c r="E454" s="18"/>
    </row>
    <row r="455" spans="2:5" hidden="1" x14ac:dyDescent="0.25">
      <c r="B455" s="2"/>
      <c r="C455" s="1"/>
      <c r="D455" s="18"/>
      <c r="E455" s="18"/>
    </row>
    <row r="456" spans="2:5" hidden="1" x14ac:dyDescent="0.25">
      <c r="B456" s="2"/>
      <c r="C456" s="1"/>
      <c r="D456" s="18"/>
      <c r="E456" s="18"/>
    </row>
    <row r="457" spans="2:5" hidden="1" x14ac:dyDescent="0.25">
      <c r="B457" s="2"/>
      <c r="C457" s="1"/>
      <c r="D457" s="18"/>
      <c r="E457" s="18"/>
    </row>
    <row r="458" spans="2:5" hidden="1" x14ac:dyDescent="0.25">
      <c r="B458" s="2"/>
      <c r="C458" s="1"/>
      <c r="D458" s="18"/>
      <c r="E458" s="18"/>
    </row>
    <row r="459" spans="2:5" hidden="1" x14ac:dyDescent="0.25">
      <c r="B459" s="2"/>
      <c r="C459" s="1"/>
      <c r="D459" s="18"/>
      <c r="E459" s="18"/>
    </row>
    <row r="460" spans="2:5" hidden="1" x14ac:dyDescent="0.25">
      <c r="B460" s="2"/>
      <c r="C460" s="1"/>
      <c r="D460" s="18"/>
      <c r="E460" s="18"/>
    </row>
    <row r="461" spans="2:5" hidden="1" x14ac:dyDescent="0.25">
      <c r="B461" s="2"/>
      <c r="C461" s="1"/>
      <c r="D461" s="18"/>
      <c r="E461" s="18"/>
    </row>
    <row r="462" spans="2:5" hidden="1" x14ac:dyDescent="0.25">
      <c r="B462" s="2"/>
      <c r="C462" s="1"/>
      <c r="D462" s="18"/>
      <c r="E462" s="18"/>
    </row>
    <row r="463" spans="2:5" hidden="1" x14ac:dyDescent="0.25">
      <c r="B463" s="2"/>
      <c r="C463" s="1"/>
      <c r="D463" s="18"/>
      <c r="E463" s="18"/>
    </row>
    <row r="464" spans="2:5" hidden="1" x14ac:dyDescent="0.25">
      <c r="B464" s="2"/>
      <c r="C464" s="1"/>
      <c r="D464" s="18"/>
      <c r="E464" s="18"/>
    </row>
    <row r="465" spans="2:5" hidden="1" x14ac:dyDescent="0.25">
      <c r="B465" s="2"/>
      <c r="C465" s="1"/>
      <c r="D465" s="18"/>
      <c r="E465" s="18"/>
    </row>
    <row r="466" spans="2:5" hidden="1" x14ac:dyDescent="0.25">
      <c r="B466" s="2"/>
      <c r="C466" s="1"/>
      <c r="D466" s="18"/>
      <c r="E466" s="18"/>
    </row>
    <row r="467" spans="2:5" hidden="1" x14ac:dyDescent="0.25">
      <c r="B467" s="2"/>
      <c r="C467" s="1"/>
      <c r="D467" s="18"/>
      <c r="E467" s="18"/>
    </row>
    <row r="468" spans="2:5" hidden="1" x14ac:dyDescent="0.25">
      <c r="B468" s="2"/>
      <c r="C468" s="1"/>
      <c r="D468" s="18"/>
      <c r="E468" s="18"/>
    </row>
    <row r="469" spans="2:5" hidden="1" x14ac:dyDescent="0.25">
      <c r="B469" s="2"/>
      <c r="C469" s="1"/>
      <c r="D469" s="18"/>
      <c r="E469" s="18"/>
    </row>
    <row r="470" spans="2:5" hidden="1" x14ac:dyDescent="0.25">
      <c r="B470" s="2"/>
      <c r="C470" s="1"/>
      <c r="D470" s="18"/>
      <c r="E470" s="18"/>
    </row>
    <row r="471" spans="2:5" hidden="1" x14ac:dyDescent="0.25">
      <c r="B471" s="2"/>
      <c r="C471" s="1"/>
      <c r="D471" s="18"/>
      <c r="E471" s="18"/>
    </row>
    <row r="472" spans="2:5" hidden="1" x14ac:dyDescent="0.25">
      <c r="B472" s="2"/>
      <c r="C472" s="1"/>
      <c r="D472" s="18"/>
      <c r="E472" s="18"/>
    </row>
    <row r="473" spans="2:5" hidden="1" x14ac:dyDescent="0.25">
      <c r="B473" s="2"/>
      <c r="C473" s="1"/>
      <c r="D473" s="18"/>
      <c r="E473" s="18"/>
    </row>
    <row r="474" spans="2:5" hidden="1" x14ac:dyDescent="0.25">
      <c r="C474" s="1"/>
      <c r="D474" s="18"/>
      <c r="E474" s="18"/>
    </row>
    <row r="475" spans="2:5" hidden="1" x14ac:dyDescent="0.25">
      <c r="C475" s="1"/>
      <c r="D475" s="18"/>
      <c r="E475" s="18"/>
    </row>
    <row r="476" spans="2:5" hidden="1" x14ac:dyDescent="0.25">
      <c r="C476" s="1"/>
    </row>
    <row r="477" spans="2:5" hidden="1" x14ac:dyDescent="0.25">
      <c r="C477" s="1"/>
    </row>
    <row r="478" spans="2:5" hidden="1" x14ac:dyDescent="0.25">
      <c r="C478" s="1"/>
    </row>
    <row r="479" spans="2:5" hidden="1" x14ac:dyDescent="0.25">
      <c r="C479" s="1"/>
    </row>
  </sheetData>
  <sheetProtection selectLockedCells="1" selectUnlockedCells="1"/>
  <pageMargins left="0.70866141732283472" right="0.70866141732283472" top="0.74803149606299213" bottom="0.74803149606299213" header="0.31496062992125984" footer="0.31496062992125984"/>
  <pageSetup paperSize="8" scale="76" orientation="portrait" r:id="rId1"/>
  <headerFooter>
    <oddFooter>&amp;L2017&amp;CDirectorate-General for DIGIT 
ISA2 Programme&amp;RPage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NIFO</vt:lpstr>
      <vt:lpstr>Analysis MS</vt:lpstr>
      <vt:lpstr>NIF-EIF Alignment</vt:lpstr>
      <vt:lpstr>NIF Implementation</vt:lpstr>
      <vt:lpstr>NIFMonitoring</vt:lpstr>
      <vt:lpstr>'Analysis MS'!Print_Area</vt:lpstr>
      <vt:lpstr>'NIF Implementation'!Print_Area</vt:lpstr>
      <vt:lpstr>'NIF-EIF Alignment'!Print_Area</vt:lpstr>
      <vt:lpstr>NIFMonitoring!Print_Area</vt:lpstr>
      <vt:lpstr>'Analysis 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tolyslaegers</dc:creator>
  <cp:lastModifiedBy>Cavrini Gabriele</cp:lastModifiedBy>
  <cp:lastPrinted>2017-10-16T13:56:04Z</cp:lastPrinted>
  <dcterms:created xsi:type="dcterms:W3CDTF">2011-09-07T14:40:24Z</dcterms:created>
  <dcterms:modified xsi:type="dcterms:W3CDTF">2017-10-16T13:56:16Z</dcterms:modified>
</cp:coreProperties>
</file>